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0" yWindow="0" windowWidth="36360" windowHeight="18240" tabRatio="663" activeTab="8"/>
  </bookViews>
  <sheets>
    <sheet name="hop-prevend" sheetId="3" r:id="rId1"/>
    <sheet name="hop-lifelines" sheetId="1" r:id="rId2"/>
    <sheet name="hop-mitchelstown" sheetId="2" r:id="rId3"/>
    <sheet name="hop-summary" sheetId="5" r:id="rId4"/>
    <sheet name="hop-prevend-disabled" sheetId="8" r:id="rId5"/>
    <sheet name="hop-lifelines-disabled" sheetId="9" r:id="rId6"/>
    <sheet name="hop-mitchelstown-disabled" sheetId="10" r:id="rId7"/>
    <sheet name="hop-summary-disabled" sheetId="11" r:id="rId8"/>
    <sheet name="compare_enable_disable" sheetId="12" r:id="rId9"/>
    <sheet name="Finrisk2002-Finrisk2007" sheetId="4" r:id="rId10"/>
    <sheet name="finrisk-summary" sheetId="6" r:id="rId1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4" i="12" l="1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Q24" i="11"/>
  <c r="N24" i="11"/>
  <c r="P24" i="11"/>
  <c r="O24" i="11"/>
  <c r="Q25" i="11"/>
  <c r="N25" i="11"/>
  <c r="P25" i="11"/>
  <c r="O25" i="11"/>
  <c r="Q26" i="11"/>
  <c r="N26" i="11"/>
  <c r="P26" i="11"/>
  <c r="O26" i="11"/>
  <c r="Q27" i="11"/>
  <c r="N27" i="11"/>
  <c r="P27" i="11"/>
  <c r="O27" i="11"/>
  <c r="Q28" i="11"/>
  <c r="N28" i="11"/>
  <c r="P28" i="11"/>
  <c r="O28" i="11"/>
  <c r="Q29" i="11"/>
  <c r="N29" i="11"/>
  <c r="P29" i="11"/>
  <c r="O29" i="11"/>
  <c r="Q30" i="11"/>
  <c r="N30" i="11"/>
  <c r="P30" i="11"/>
  <c r="O30" i="11"/>
  <c r="Q31" i="11"/>
  <c r="N31" i="11"/>
  <c r="P31" i="11"/>
  <c r="O31" i="11"/>
  <c r="Q32" i="11"/>
  <c r="N32" i="11"/>
  <c r="P32" i="11"/>
  <c r="O32" i="11"/>
  <c r="Q33" i="11"/>
  <c r="N33" i="11"/>
  <c r="P33" i="11"/>
  <c r="O33" i="11"/>
  <c r="Q34" i="11"/>
  <c r="N34" i="11"/>
  <c r="P34" i="11"/>
  <c r="O34" i="11"/>
  <c r="Q35" i="11"/>
  <c r="N35" i="11"/>
  <c r="P35" i="11"/>
  <c r="O35" i="11"/>
  <c r="Q36" i="11"/>
  <c r="N36" i="11"/>
  <c r="P36" i="11"/>
  <c r="O36" i="11"/>
  <c r="Q37" i="11"/>
  <c r="N37" i="11"/>
  <c r="P37" i="11"/>
  <c r="O37" i="11"/>
  <c r="Q38" i="11"/>
  <c r="N38" i="11"/>
  <c r="P38" i="11"/>
  <c r="O38" i="11"/>
  <c r="Q39" i="11"/>
  <c r="N39" i="11"/>
  <c r="P39" i="11"/>
  <c r="O39" i="11"/>
  <c r="Q40" i="11"/>
  <c r="N40" i="11"/>
  <c r="P40" i="11"/>
  <c r="O40" i="11"/>
  <c r="Q41" i="11"/>
  <c r="N41" i="11"/>
  <c r="P41" i="11"/>
  <c r="O41" i="11"/>
  <c r="Q42" i="11"/>
  <c r="N42" i="11"/>
  <c r="P42" i="11"/>
  <c r="O42" i="11"/>
  <c r="Q43" i="11"/>
  <c r="N43" i="11"/>
  <c r="P43" i="11"/>
  <c r="O43" i="11"/>
  <c r="Q44" i="11"/>
  <c r="N44" i="11"/>
  <c r="P44" i="11"/>
  <c r="O44" i="11"/>
  <c r="Q45" i="11"/>
  <c r="N45" i="11"/>
  <c r="P45" i="11"/>
  <c r="O45" i="11"/>
  <c r="Q46" i="11"/>
  <c r="N46" i="11"/>
  <c r="P46" i="11"/>
  <c r="O46" i="11"/>
  <c r="Q47" i="11"/>
  <c r="N47" i="11"/>
  <c r="P47" i="11"/>
  <c r="O47" i="11"/>
  <c r="Q48" i="11"/>
  <c r="N48" i="11"/>
  <c r="P48" i="11"/>
  <c r="O48" i="11"/>
  <c r="Q49" i="11"/>
  <c r="N49" i="11"/>
  <c r="P49" i="11"/>
  <c r="O49" i="11"/>
  <c r="Q50" i="11"/>
  <c r="N50" i="11"/>
  <c r="P50" i="11"/>
  <c r="O50" i="11"/>
  <c r="Q51" i="11"/>
  <c r="N51" i="11"/>
  <c r="P51" i="11"/>
  <c r="O51" i="11"/>
  <c r="Q52" i="11"/>
  <c r="N52" i="11"/>
  <c r="P52" i="11"/>
  <c r="O52" i="11"/>
  <c r="Q24" i="5"/>
  <c r="N24" i="5"/>
  <c r="P24" i="5"/>
  <c r="O24" i="5"/>
  <c r="Q25" i="5"/>
  <c r="N25" i="5"/>
  <c r="P25" i="5"/>
  <c r="O25" i="5"/>
  <c r="Q26" i="5"/>
  <c r="N26" i="5"/>
  <c r="P26" i="5"/>
  <c r="O26" i="5"/>
  <c r="Q27" i="5"/>
  <c r="N27" i="5"/>
  <c r="P27" i="5"/>
  <c r="O27" i="5"/>
  <c r="Q28" i="5"/>
  <c r="N28" i="5"/>
  <c r="P28" i="5"/>
  <c r="O28" i="5"/>
  <c r="Q29" i="5"/>
  <c r="N29" i="5"/>
  <c r="P29" i="5"/>
  <c r="O29" i="5"/>
  <c r="Q30" i="5"/>
  <c r="N30" i="5"/>
  <c r="P30" i="5"/>
  <c r="O30" i="5"/>
  <c r="Q31" i="5"/>
  <c r="N31" i="5"/>
  <c r="P31" i="5"/>
  <c r="O31" i="5"/>
  <c r="Q32" i="5"/>
  <c r="N32" i="5"/>
  <c r="P32" i="5"/>
  <c r="O32" i="5"/>
  <c r="Q33" i="5"/>
  <c r="N33" i="5"/>
  <c r="P33" i="5"/>
  <c r="O33" i="5"/>
  <c r="Q34" i="5"/>
  <c r="N34" i="5"/>
  <c r="P34" i="5"/>
  <c r="O34" i="5"/>
  <c r="Q35" i="5"/>
  <c r="N35" i="5"/>
  <c r="P35" i="5"/>
  <c r="O35" i="5"/>
  <c r="Q36" i="5"/>
  <c r="N36" i="5"/>
  <c r="P36" i="5"/>
  <c r="O36" i="5"/>
  <c r="Q37" i="5"/>
  <c r="N37" i="5"/>
  <c r="P37" i="5"/>
  <c r="O37" i="5"/>
  <c r="Q38" i="5"/>
  <c r="N38" i="5"/>
  <c r="P38" i="5"/>
  <c r="O38" i="5"/>
  <c r="Q39" i="5"/>
  <c r="N39" i="5"/>
  <c r="P39" i="5"/>
  <c r="O39" i="5"/>
  <c r="Q40" i="5"/>
  <c r="N40" i="5"/>
  <c r="P40" i="5"/>
  <c r="O40" i="5"/>
  <c r="Q41" i="5"/>
  <c r="N41" i="5"/>
  <c r="P41" i="5"/>
  <c r="O41" i="5"/>
  <c r="Q42" i="5"/>
  <c r="N42" i="5"/>
  <c r="P42" i="5"/>
  <c r="O42" i="5"/>
  <c r="Q43" i="5"/>
  <c r="N43" i="5"/>
  <c r="P43" i="5"/>
  <c r="O43" i="5"/>
  <c r="Q44" i="5"/>
  <c r="N44" i="5"/>
  <c r="P44" i="5"/>
  <c r="O44" i="5"/>
  <c r="Q45" i="5"/>
  <c r="N45" i="5"/>
  <c r="P45" i="5"/>
  <c r="O45" i="5"/>
  <c r="Q46" i="5"/>
  <c r="N46" i="5"/>
  <c r="P46" i="5"/>
  <c r="O46" i="5"/>
  <c r="Q47" i="5"/>
  <c r="N47" i="5"/>
  <c r="P47" i="5"/>
  <c r="O47" i="5"/>
  <c r="Q48" i="5"/>
  <c r="N48" i="5"/>
  <c r="P48" i="5"/>
  <c r="O48" i="5"/>
  <c r="Q49" i="5"/>
  <c r="N49" i="5"/>
  <c r="P49" i="5"/>
  <c r="O49" i="5"/>
  <c r="Q50" i="5"/>
  <c r="N50" i="5"/>
  <c r="P50" i="5"/>
  <c r="O50" i="5"/>
  <c r="Q51" i="5"/>
  <c r="N51" i="5"/>
  <c r="P51" i="5"/>
  <c r="O51" i="5"/>
  <c r="Q52" i="5"/>
  <c r="N52" i="5"/>
  <c r="P52" i="5"/>
  <c r="O52" i="5"/>
  <c r="J4" i="12"/>
  <c r="J5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3" i="12"/>
  <c r="Q23" i="11"/>
  <c r="P23" i="11"/>
  <c r="O23" i="11"/>
  <c r="N23" i="11"/>
  <c r="Q22" i="11"/>
  <c r="P22" i="11"/>
  <c r="O22" i="11"/>
  <c r="N22" i="11"/>
  <c r="Q21" i="11"/>
  <c r="P21" i="11"/>
  <c r="O21" i="11"/>
  <c r="N21" i="11"/>
  <c r="Q20" i="11"/>
  <c r="P20" i="11"/>
  <c r="O20" i="11"/>
  <c r="N20" i="11"/>
  <c r="Q19" i="11"/>
  <c r="P19" i="11"/>
  <c r="O19" i="11"/>
  <c r="N19" i="11"/>
  <c r="Q18" i="11"/>
  <c r="P18" i="11"/>
  <c r="O18" i="11"/>
  <c r="N18" i="11"/>
  <c r="Q17" i="11"/>
  <c r="P17" i="11"/>
  <c r="O17" i="11"/>
  <c r="N17" i="11"/>
  <c r="Q16" i="11"/>
  <c r="P16" i="11"/>
  <c r="O16" i="11"/>
  <c r="N16" i="11"/>
  <c r="Q15" i="11"/>
  <c r="P15" i="11"/>
  <c r="O15" i="11"/>
  <c r="N15" i="11"/>
  <c r="Q14" i="11"/>
  <c r="P14" i="11"/>
  <c r="O14" i="11"/>
  <c r="N14" i="11"/>
  <c r="Q13" i="11"/>
  <c r="P13" i="11"/>
  <c r="O13" i="11"/>
  <c r="N13" i="11"/>
  <c r="Q12" i="11"/>
  <c r="P12" i="11"/>
  <c r="O12" i="11"/>
  <c r="N12" i="11"/>
  <c r="Q11" i="11"/>
  <c r="P11" i="11"/>
  <c r="O11" i="11"/>
  <c r="N11" i="11"/>
  <c r="Q10" i="11"/>
  <c r="P10" i="11"/>
  <c r="O10" i="11"/>
  <c r="N10" i="11"/>
  <c r="Q9" i="11"/>
  <c r="P9" i="11"/>
  <c r="O9" i="11"/>
  <c r="N9" i="11"/>
  <c r="Q8" i="11"/>
  <c r="P8" i="11"/>
  <c r="O8" i="11"/>
  <c r="N8" i="11"/>
  <c r="Q7" i="11"/>
  <c r="P7" i="11"/>
  <c r="O7" i="11"/>
  <c r="N7" i="11"/>
  <c r="Q6" i="11"/>
  <c r="P6" i="11"/>
  <c r="O6" i="11"/>
  <c r="N6" i="11"/>
  <c r="Q5" i="11"/>
  <c r="P5" i="11"/>
  <c r="O5" i="11"/>
  <c r="N5" i="11"/>
  <c r="Q4" i="11"/>
  <c r="P4" i="11"/>
  <c r="O4" i="11"/>
  <c r="N4" i="11"/>
  <c r="Q3" i="11"/>
  <c r="P3" i="11"/>
  <c r="O3" i="11"/>
  <c r="N3" i="11"/>
  <c r="P23" i="5"/>
  <c r="O23" i="5"/>
  <c r="Q23" i="5"/>
  <c r="N23" i="5"/>
  <c r="Q4" i="5"/>
  <c r="N4" i="5"/>
  <c r="Q5" i="5"/>
  <c r="N5" i="5"/>
  <c r="Q6" i="5"/>
  <c r="N6" i="5"/>
  <c r="Q7" i="5"/>
  <c r="N7" i="5"/>
  <c r="Q8" i="5"/>
  <c r="N8" i="5"/>
  <c r="Q9" i="5"/>
  <c r="N9" i="5"/>
  <c r="Q10" i="5"/>
  <c r="N10" i="5"/>
  <c r="Q11" i="5"/>
  <c r="N11" i="5"/>
  <c r="Q12" i="5"/>
  <c r="N12" i="5"/>
  <c r="Q13" i="5"/>
  <c r="N13" i="5"/>
  <c r="Q14" i="5"/>
  <c r="N14" i="5"/>
  <c r="Q15" i="5"/>
  <c r="N15" i="5"/>
  <c r="Q16" i="5"/>
  <c r="N16" i="5"/>
  <c r="Q17" i="5"/>
  <c r="N17" i="5"/>
  <c r="Q18" i="5"/>
  <c r="N18" i="5"/>
  <c r="Q19" i="5"/>
  <c r="N19" i="5"/>
  <c r="Q20" i="5"/>
  <c r="N20" i="5"/>
  <c r="Q21" i="5"/>
  <c r="N21" i="5"/>
  <c r="Q22" i="5"/>
  <c r="N22" i="5"/>
  <c r="P22" i="5"/>
  <c r="O22" i="5"/>
  <c r="P21" i="5"/>
  <c r="O21" i="5"/>
  <c r="P20" i="5"/>
  <c r="O20" i="5"/>
  <c r="P19" i="5"/>
  <c r="O19" i="5"/>
  <c r="P18" i="5"/>
  <c r="O18" i="5"/>
  <c r="P17" i="5"/>
  <c r="O17" i="5"/>
  <c r="P16" i="5"/>
  <c r="O16" i="5"/>
  <c r="P15" i="5"/>
  <c r="O15" i="5"/>
  <c r="P14" i="5"/>
  <c r="O14" i="5"/>
  <c r="P13" i="5"/>
  <c r="O13" i="5"/>
  <c r="P12" i="5"/>
  <c r="O12" i="5"/>
  <c r="P11" i="5"/>
  <c r="O11" i="5"/>
  <c r="P10" i="5"/>
  <c r="O10" i="5"/>
  <c r="P9" i="5"/>
  <c r="O9" i="5"/>
  <c r="P8" i="5"/>
  <c r="O8" i="5"/>
  <c r="P7" i="5"/>
  <c r="O7" i="5"/>
  <c r="P6" i="5"/>
  <c r="O6" i="5"/>
  <c r="P5" i="5"/>
  <c r="O5" i="5"/>
  <c r="P4" i="5"/>
  <c r="O4" i="5"/>
  <c r="Q3" i="5"/>
  <c r="P3" i="5"/>
  <c r="O3" i="5"/>
  <c r="N3" i="5"/>
</calcChain>
</file>

<file path=xl/sharedStrings.xml><?xml version="1.0" encoding="utf-8"?>
<sst xmlns="http://schemas.openxmlformats.org/spreadsheetml/2006/main" count="87" uniqueCount="12">
  <si>
    <t>Recall</t>
  </si>
  <si>
    <t>Precision</t>
  </si>
  <si>
    <t>Retrieved</t>
  </si>
  <si>
    <t>Total</t>
  </si>
  <si>
    <t>rank</t>
  </si>
  <si>
    <t>lifelines</t>
  </si>
  <si>
    <t>Mitchelstown</t>
  </si>
  <si>
    <t>Prevend</t>
  </si>
  <si>
    <t>Matches</t>
  </si>
  <si>
    <t>Rank</t>
  </si>
  <si>
    <t>enabled</t>
  </si>
  <si>
    <t>disabled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</si>
</sst>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4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zoomScale="150" zoomScaleNormal="150" zoomScalePageLayoutView="150" workbookViewId="0">
      <selection activeCell="A2" sqref="A2:D51"/>
    </sheetView>
  </sheetViews>
  <sheetFormatPr baseColWidth="10" defaultRowHeight="15" x14ac:dyDescent="0"/>
  <cols>
    <col min="1" max="1" width="17.5" customWidth="1"/>
    <col min="2" max="2" width="17.83203125" customWidth="1"/>
    <col min="3" max="3" width="15.1640625" customWidth="1"/>
    <col min="4" max="4" width="19.5" customWidth="1"/>
  </cols>
  <sheetData>
    <row r="1" spans="1:4">
      <c r="A1" s="16" t="s">
        <v>0</v>
      </c>
      <c r="B1" s="16" t="s">
        <v>1</v>
      </c>
      <c r="C1" s="16" t="s">
        <v>2</v>
      </c>
      <c r="D1" s="16" t="s">
        <v>3</v>
      </c>
    </row>
    <row r="2" spans="1:4">
      <c r="A2" s="3">
        <v>0.377</v>
      </c>
      <c r="B2" s="3">
        <v>0.39400000000000002</v>
      </c>
      <c r="C2" s="16">
        <v>66</v>
      </c>
      <c r="D2" s="16">
        <v>69</v>
      </c>
    </row>
    <row r="3" spans="1:4">
      <c r="A3" s="3">
        <v>0.57999999999999996</v>
      </c>
      <c r="B3" s="3">
        <v>0.35699999999999998</v>
      </c>
      <c r="C3" s="16">
        <v>112</v>
      </c>
      <c r="D3" s="16">
        <v>69</v>
      </c>
    </row>
    <row r="4" spans="1:4">
      <c r="A4" s="3">
        <v>0.66700000000000004</v>
      </c>
      <c r="B4" s="3">
        <v>0.32200000000000001</v>
      </c>
      <c r="C4" s="16">
        <v>143</v>
      </c>
      <c r="D4" s="16">
        <v>69</v>
      </c>
    </row>
    <row r="5" spans="1:4">
      <c r="A5" s="3">
        <v>0.69599999999999995</v>
      </c>
      <c r="B5" s="3">
        <v>0.30199999999999999</v>
      </c>
      <c r="C5" s="16">
        <v>159</v>
      </c>
      <c r="D5" s="16">
        <v>69</v>
      </c>
    </row>
    <row r="6" spans="1:4">
      <c r="A6" s="3">
        <v>0.71</v>
      </c>
      <c r="B6" s="3">
        <v>0.28699999999999998</v>
      </c>
      <c r="C6" s="16">
        <v>171</v>
      </c>
      <c r="D6" s="16">
        <v>69</v>
      </c>
    </row>
    <row r="7" spans="1:4">
      <c r="A7" s="3">
        <v>0.73899999999999999</v>
      </c>
      <c r="B7" s="3">
        <v>0.28699999999999998</v>
      </c>
      <c r="C7" s="16">
        <v>178</v>
      </c>
      <c r="D7" s="16">
        <v>69</v>
      </c>
    </row>
    <row r="8" spans="1:4">
      <c r="A8" s="3">
        <v>0.754</v>
      </c>
      <c r="B8" s="3">
        <v>0.28699999999999998</v>
      </c>
      <c r="C8" s="16">
        <v>181</v>
      </c>
      <c r="D8" s="16">
        <v>69</v>
      </c>
    </row>
    <row r="9" spans="1:4">
      <c r="A9" s="3">
        <v>0.754</v>
      </c>
      <c r="B9" s="3">
        <v>0.28299999999999997</v>
      </c>
      <c r="C9" s="16">
        <v>184</v>
      </c>
      <c r="D9" s="16">
        <v>69</v>
      </c>
    </row>
    <row r="10" spans="1:4">
      <c r="A10" s="3">
        <v>0.754</v>
      </c>
      <c r="B10" s="3">
        <v>0.27800000000000002</v>
      </c>
      <c r="C10" s="16">
        <v>187</v>
      </c>
      <c r="D10" s="16">
        <v>69</v>
      </c>
    </row>
    <row r="11" spans="1:4">
      <c r="A11" s="3">
        <v>0.754</v>
      </c>
      <c r="B11" s="3">
        <v>0.27700000000000002</v>
      </c>
      <c r="C11" s="16">
        <v>188</v>
      </c>
      <c r="D11" s="16">
        <v>69</v>
      </c>
    </row>
    <row r="12" spans="1:4">
      <c r="A12" s="3">
        <v>0.754</v>
      </c>
      <c r="B12" s="3">
        <v>0.27700000000000002</v>
      </c>
      <c r="C12" s="16">
        <v>188</v>
      </c>
      <c r="D12" s="16">
        <v>69</v>
      </c>
    </row>
    <row r="13" spans="1:4">
      <c r="A13" s="3">
        <v>0.754</v>
      </c>
      <c r="B13" s="3">
        <v>0.27700000000000002</v>
      </c>
      <c r="C13" s="16">
        <v>188</v>
      </c>
      <c r="D13" s="16">
        <v>69</v>
      </c>
    </row>
    <row r="14" spans="1:4">
      <c r="A14" s="3">
        <v>0.754</v>
      </c>
      <c r="B14" s="3">
        <v>0.27700000000000002</v>
      </c>
      <c r="C14" s="16">
        <v>188</v>
      </c>
      <c r="D14" s="16">
        <v>69</v>
      </c>
    </row>
    <row r="15" spans="1:4">
      <c r="A15" s="3">
        <v>0.754</v>
      </c>
      <c r="B15" s="3">
        <v>0.27700000000000002</v>
      </c>
      <c r="C15" s="16">
        <v>188</v>
      </c>
      <c r="D15" s="16">
        <v>69</v>
      </c>
    </row>
    <row r="16" spans="1:4">
      <c r="A16" s="3">
        <v>0.754</v>
      </c>
      <c r="B16" s="3">
        <v>0.27700000000000002</v>
      </c>
      <c r="C16" s="16">
        <v>188</v>
      </c>
      <c r="D16" s="16">
        <v>69</v>
      </c>
    </row>
    <row r="17" spans="1:4">
      <c r="A17" s="3">
        <v>0.754</v>
      </c>
      <c r="B17" s="3">
        <v>0.27700000000000002</v>
      </c>
      <c r="C17" s="16">
        <v>188</v>
      </c>
      <c r="D17" s="16">
        <v>69</v>
      </c>
    </row>
    <row r="18" spans="1:4">
      <c r="A18" s="3">
        <v>0.754</v>
      </c>
      <c r="B18" s="3">
        <v>0.27700000000000002</v>
      </c>
      <c r="C18" s="16">
        <v>188</v>
      </c>
      <c r="D18" s="16">
        <v>69</v>
      </c>
    </row>
    <row r="19" spans="1:4">
      <c r="A19" s="3">
        <v>0.754</v>
      </c>
      <c r="B19" s="3">
        <v>0.27700000000000002</v>
      </c>
      <c r="C19" s="16">
        <v>188</v>
      </c>
      <c r="D19" s="16">
        <v>69</v>
      </c>
    </row>
    <row r="20" spans="1:4">
      <c r="A20" s="3">
        <v>0.754</v>
      </c>
      <c r="B20" s="3">
        <v>0.27700000000000002</v>
      </c>
      <c r="C20" s="16">
        <v>188</v>
      </c>
      <c r="D20" s="16">
        <v>69</v>
      </c>
    </row>
    <row r="21" spans="1:4">
      <c r="A21" s="3">
        <v>0.754</v>
      </c>
      <c r="B21" s="3">
        <v>0.27700000000000002</v>
      </c>
      <c r="C21" s="16">
        <v>188</v>
      </c>
      <c r="D21" s="16">
        <v>69</v>
      </c>
    </row>
    <row r="22" spans="1:4">
      <c r="A22" s="3">
        <v>0.754</v>
      </c>
      <c r="B22" s="3">
        <v>0.27700000000000002</v>
      </c>
      <c r="C22" s="16">
        <v>188</v>
      </c>
      <c r="D22" s="16">
        <v>69</v>
      </c>
    </row>
    <row r="23" spans="1:4">
      <c r="A23" s="3">
        <v>0.754</v>
      </c>
      <c r="B23" s="3">
        <v>0.27700000000000002</v>
      </c>
      <c r="C23" s="16">
        <v>188</v>
      </c>
      <c r="D23" s="16">
        <v>69</v>
      </c>
    </row>
    <row r="24" spans="1:4">
      <c r="A24" s="3">
        <v>0.754</v>
      </c>
      <c r="B24" s="3">
        <v>0.27700000000000002</v>
      </c>
      <c r="C24" s="16">
        <v>188</v>
      </c>
      <c r="D24" s="16">
        <v>69</v>
      </c>
    </row>
    <row r="25" spans="1:4">
      <c r="A25" s="3">
        <v>0.754</v>
      </c>
      <c r="B25" s="3">
        <v>0.27700000000000002</v>
      </c>
      <c r="C25" s="16">
        <v>188</v>
      </c>
      <c r="D25" s="16">
        <v>69</v>
      </c>
    </row>
    <row r="26" spans="1:4">
      <c r="A26" s="3">
        <v>0.754</v>
      </c>
      <c r="B26" s="3">
        <v>0.27700000000000002</v>
      </c>
      <c r="C26" s="16">
        <v>188</v>
      </c>
      <c r="D26" s="16">
        <v>69</v>
      </c>
    </row>
    <row r="27" spans="1:4">
      <c r="A27" s="3">
        <v>0.754</v>
      </c>
      <c r="B27" s="3">
        <v>0.27700000000000002</v>
      </c>
      <c r="C27" s="16">
        <v>188</v>
      </c>
      <c r="D27" s="16">
        <v>69</v>
      </c>
    </row>
    <row r="28" spans="1:4">
      <c r="A28" s="3">
        <v>0.754</v>
      </c>
      <c r="B28" s="3">
        <v>0.27700000000000002</v>
      </c>
      <c r="C28" s="16">
        <v>188</v>
      </c>
      <c r="D28" s="16">
        <v>69</v>
      </c>
    </row>
    <row r="29" spans="1:4">
      <c r="A29" s="3">
        <v>0.754</v>
      </c>
      <c r="B29" s="3">
        <v>0.27700000000000002</v>
      </c>
      <c r="C29" s="16">
        <v>188</v>
      </c>
      <c r="D29" s="16">
        <v>69</v>
      </c>
    </row>
    <row r="30" spans="1:4">
      <c r="A30" s="3">
        <v>0.754</v>
      </c>
      <c r="B30" s="3">
        <v>0.27700000000000002</v>
      </c>
      <c r="C30" s="16">
        <v>188</v>
      </c>
      <c r="D30" s="16">
        <v>69</v>
      </c>
    </row>
    <row r="31" spans="1:4">
      <c r="A31" s="3">
        <v>0.754</v>
      </c>
      <c r="B31" s="3">
        <v>0.27700000000000002</v>
      </c>
      <c r="C31" s="16">
        <v>188</v>
      </c>
      <c r="D31" s="16">
        <v>69</v>
      </c>
    </row>
    <row r="32" spans="1:4">
      <c r="A32" s="3">
        <v>0.754</v>
      </c>
      <c r="B32" s="3">
        <v>0.27700000000000002</v>
      </c>
      <c r="C32" s="16">
        <v>188</v>
      </c>
      <c r="D32" s="16">
        <v>69</v>
      </c>
    </row>
    <row r="33" spans="1:4">
      <c r="A33" s="3">
        <v>0.754</v>
      </c>
      <c r="B33" s="3">
        <v>0.27700000000000002</v>
      </c>
      <c r="C33" s="16">
        <v>188</v>
      </c>
      <c r="D33" s="16">
        <v>69</v>
      </c>
    </row>
    <row r="34" spans="1:4">
      <c r="A34" s="3">
        <v>0.754</v>
      </c>
      <c r="B34" s="3">
        <v>0.27700000000000002</v>
      </c>
      <c r="C34" s="16">
        <v>188</v>
      </c>
      <c r="D34" s="16">
        <v>69</v>
      </c>
    </row>
    <row r="35" spans="1:4">
      <c r="A35" s="3">
        <v>0.754</v>
      </c>
      <c r="B35" s="3">
        <v>0.27700000000000002</v>
      </c>
      <c r="C35" s="16">
        <v>188</v>
      </c>
      <c r="D35" s="16">
        <v>69</v>
      </c>
    </row>
    <row r="36" spans="1:4">
      <c r="A36" s="3">
        <v>0.754</v>
      </c>
      <c r="B36" s="3">
        <v>0.27700000000000002</v>
      </c>
      <c r="C36" s="16">
        <v>188</v>
      </c>
      <c r="D36" s="16">
        <v>69</v>
      </c>
    </row>
    <row r="37" spans="1:4">
      <c r="A37" s="3">
        <v>0.754</v>
      </c>
      <c r="B37" s="3">
        <v>0.27700000000000002</v>
      </c>
      <c r="C37" s="16">
        <v>188</v>
      </c>
      <c r="D37" s="16">
        <v>69</v>
      </c>
    </row>
    <row r="38" spans="1:4">
      <c r="A38" s="3">
        <v>0.754</v>
      </c>
      <c r="B38" s="3">
        <v>0.27700000000000002</v>
      </c>
      <c r="C38" s="16">
        <v>188</v>
      </c>
      <c r="D38" s="16">
        <v>69</v>
      </c>
    </row>
    <row r="39" spans="1:4">
      <c r="A39" s="3">
        <v>0.754</v>
      </c>
      <c r="B39" s="3">
        <v>0.27700000000000002</v>
      </c>
      <c r="C39" s="16">
        <v>188</v>
      </c>
      <c r="D39" s="16">
        <v>69</v>
      </c>
    </row>
    <row r="40" spans="1:4">
      <c r="A40" s="3">
        <v>0.754</v>
      </c>
      <c r="B40" s="3">
        <v>0.27700000000000002</v>
      </c>
      <c r="C40" s="16">
        <v>188</v>
      </c>
      <c r="D40" s="16">
        <v>69</v>
      </c>
    </row>
    <row r="41" spans="1:4">
      <c r="A41" s="3">
        <v>0.754</v>
      </c>
      <c r="B41" s="3">
        <v>0.27700000000000002</v>
      </c>
      <c r="C41" s="16">
        <v>188</v>
      </c>
      <c r="D41" s="16">
        <v>69</v>
      </c>
    </row>
    <row r="42" spans="1:4">
      <c r="A42" s="3">
        <v>0.754</v>
      </c>
      <c r="B42" s="3">
        <v>0.27700000000000002</v>
      </c>
      <c r="C42" s="16">
        <v>188</v>
      </c>
      <c r="D42" s="16">
        <v>69</v>
      </c>
    </row>
    <row r="43" spans="1:4">
      <c r="A43" s="3">
        <v>0.754</v>
      </c>
      <c r="B43" s="3">
        <v>0.27700000000000002</v>
      </c>
      <c r="C43" s="16">
        <v>188</v>
      </c>
      <c r="D43" s="16">
        <v>69</v>
      </c>
    </row>
    <row r="44" spans="1:4">
      <c r="A44" s="3">
        <v>0.754</v>
      </c>
      <c r="B44" s="3">
        <v>0.27700000000000002</v>
      </c>
      <c r="C44" s="16">
        <v>188</v>
      </c>
      <c r="D44" s="16">
        <v>69</v>
      </c>
    </row>
    <row r="45" spans="1:4">
      <c r="A45" s="3">
        <v>0.754</v>
      </c>
      <c r="B45" s="3">
        <v>0.27700000000000002</v>
      </c>
      <c r="C45" s="16">
        <v>188</v>
      </c>
      <c r="D45" s="16">
        <v>69</v>
      </c>
    </row>
    <row r="46" spans="1:4">
      <c r="A46" s="3">
        <v>0.754</v>
      </c>
      <c r="B46" s="3">
        <v>0.27700000000000002</v>
      </c>
      <c r="C46" s="16">
        <v>188</v>
      </c>
      <c r="D46" s="16">
        <v>69</v>
      </c>
    </row>
    <row r="47" spans="1:4">
      <c r="A47" s="3">
        <v>0.754</v>
      </c>
      <c r="B47" s="3">
        <v>0.27700000000000002</v>
      </c>
      <c r="C47" s="16">
        <v>188</v>
      </c>
      <c r="D47" s="16">
        <v>69</v>
      </c>
    </row>
    <row r="48" spans="1:4">
      <c r="A48" s="3">
        <v>0.754</v>
      </c>
      <c r="B48" s="3">
        <v>0.27700000000000002</v>
      </c>
      <c r="C48" s="16">
        <v>188</v>
      </c>
      <c r="D48" s="16">
        <v>69</v>
      </c>
    </row>
    <row r="49" spans="1:4">
      <c r="A49" s="3">
        <v>0.754</v>
      </c>
      <c r="B49" s="3">
        <v>0.27700000000000002</v>
      </c>
      <c r="C49" s="16">
        <v>188</v>
      </c>
      <c r="D49" s="16">
        <v>69</v>
      </c>
    </row>
    <row r="50" spans="1:4">
      <c r="A50" s="3">
        <v>0.754</v>
      </c>
      <c r="B50" s="3">
        <v>0.27700000000000002</v>
      </c>
      <c r="C50" s="16">
        <v>188</v>
      </c>
      <c r="D50" s="16">
        <v>69</v>
      </c>
    </row>
    <row r="51" spans="1:4">
      <c r="A51" s="3">
        <v>0.754</v>
      </c>
      <c r="B51" s="3">
        <v>0.27700000000000002</v>
      </c>
      <c r="C51" s="16">
        <v>188</v>
      </c>
      <c r="D51" s="16">
        <v>69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zoomScale="150" zoomScaleNormal="150" zoomScalePageLayoutView="150" workbookViewId="0">
      <selection activeCell="B1" sqref="B1"/>
    </sheetView>
  </sheetViews>
  <sheetFormatPr baseColWidth="10" defaultRowHeight="15" x14ac:dyDescent="0"/>
  <sheetData>
    <row r="1" spans="1:5">
      <c r="A1" s="5" t="s">
        <v>9</v>
      </c>
      <c r="B1" s="17" t="s">
        <v>0</v>
      </c>
      <c r="C1" s="17" t="s">
        <v>1</v>
      </c>
      <c r="D1" s="17" t="s">
        <v>2</v>
      </c>
      <c r="E1" s="17" t="s">
        <v>3</v>
      </c>
    </row>
    <row r="2" spans="1:5">
      <c r="A2" s="5">
        <v>1</v>
      </c>
      <c r="B2" s="7">
        <v>0.81599999999999995</v>
      </c>
      <c r="C2" s="7">
        <v>0.59299999999999997</v>
      </c>
      <c r="D2" s="17">
        <v>757</v>
      </c>
      <c r="E2" s="17">
        <v>550</v>
      </c>
    </row>
    <row r="3" spans="1:5">
      <c r="A3" s="5">
        <v>2</v>
      </c>
      <c r="B3" s="7">
        <v>0.878</v>
      </c>
      <c r="C3" s="7">
        <v>0.32400000000000001</v>
      </c>
      <c r="D3" s="17">
        <v>1491</v>
      </c>
      <c r="E3" s="17">
        <v>550</v>
      </c>
    </row>
    <row r="4" spans="1:5">
      <c r="A4" s="5">
        <v>3</v>
      </c>
      <c r="B4" s="7">
        <v>0.89800000000000002</v>
      </c>
      <c r="C4" s="7">
        <v>0.22500000000000001</v>
      </c>
      <c r="D4" s="17">
        <v>2197</v>
      </c>
      <c r="E4" s="17">
        <v>550</v>
      </c>
    </row>
    <row r="5" spans="1:5">
      <c r="A5" s="5">
        <v>4</v>
      </c>
      <c r="B5" s="7">
        <v>0.90500000000000003</v>
      </c>
      <c r="C5" s="7">
        <v>0.17199999999999999</v>
      </c>
      <c r="D5" s="17">
        <v>2887</v>
      </c>
      <c r="E5" s="17">
        <v>550</v>
      </c>
    </row>
    <row r="6" spans="1:5">
      <c r="A6" s="5">
        <v>5</v>
      </c>
      <c r="B6" s="7">
        <v>0.91100000000000003</v>
      </c>
      <c r="C6" s="7">
        <v>0.14099999999999999</v>
      </c>
      <c r="D6" s="17">
        <v>3557</v>
      </c>
      <c r="E6" s="17">
        <v>550</v>
      </c>
    </row>
    <row r="7" spans="1:5">
      <c r="A7" s="5">
        <v>6</v>
      </c>
      <c r="B7" s="7">
        <v>0.91800000000000004</v>
      </c>
      <c r="C7" s="7">
        <v>0.12</v>
      </c>
      <c r="D7" s="17">
        <v>4195</v>
      </c>
      <c r="E7" s="17">
        <v>550</v>
      </c>
    </row>
    <row r="8" spans="1:5">
      <c r="A8" s="5">
        <v>7</v>
      </c>
      <c r="B8" s="7">
        <v>0.92</v>
      </c>
      <c r="C8" s="7">
        <v>0.105</v>
      </c>
      <c r="D8" s="17">
        <v>4810</v>
      </c>
      <c r="E8" s="17">
        <v>550</v>
      </c>
    </row>
    <row r="9" spans="1:5">
      <c r="A9" s="5">
        <v>8</v>
      </c>
      <c r="B9" s="7">
        <v>0.92500000000000004</v>
      </c>
      <c r="C9" s="7">
        <v>9.4E-2</v>
      </c>
      <c r="D9" s="17">
        <v>5411</v>
      </c>
      <c r="E9" s="17">
        <v>550</v>
      </c>
    </row>
    <row r="10" spans="1:5">
      <c r="A10" s="5">
        <v>9</v>
      </c>
      <c r="B10" s="7">
        <v>0.92700000000000005</v>
      </c>
      <c r="C10" s="7">
        <v>8.5000000000000006E-2</v>
      </c>
      <c r="D10" s="17">
        <v>6001</v>
      </c>
      <c r="E10" s="17">
        <v>550</v>
      </c>
    </row>
    <row r="11" spans="1:5">
      <c r="A11" s="5">
        <v>10</v>
      </c>
      <c r="B11" s="7">
        <v>0.92900000000000005</v>
      </c>
      <c r="C11" s="7">
        <v>7.8E-2</v>
      </c>
      <c r="D11" s="17">
        <v>6572</v>
      </c>
      <c r="E11" s="17">
        <v>550</v>
      </c>
    </row>
    <row r="12" spans="1:5">
      <c r="A12" s="5">
        <v>11</v>
      </c>
      <c r="B12" s="7">
        <v>0.92900000000000005</v>
      </c>
      <c r="C12" s="7">
        <v>7.1999999999999995E-2</v>
      </c>
      <c r="D12" s="17">
        <v>7129</v>
      </c>
      <c r="E12" s="17">
        <v>550</v>
      </c>
    </row>
    <row r="13" spans="1:5">
      <c r="A13" s="5">
        <v>12</v>
      </c>
      <c r="B13" s="7">
        <v>0.93100000000000005</v>
      </c>
      <c r="C13" s="7">
        <v>6.7000000000000004E-2</v>
      </c>
      <c r="D13" s="17">
        <v>7677</v>
      </c>
      <c r="E13" s="17">
        <v>550</v>
      </c>
    </row>
    <row r="14" spans="1:5">
      <c r="A14" s="5">
        <v>13</v>
      </c>
      <c r="B14" s="7">
        <v>0.93100000000000005</v>
      </c>
      <c r="C14" s="7">
        <v>6.2E-2</v>
      </c>
      <c r="D14" s="17">
        <v>8214</v>
      </c>
      <c r="E14" s="17">
        <v>550</v>
      </c>
    </row>
    <row r="15" spans="1:5">
      <c r="A15" s="5">
        <v>14</v>
      </c>
      <c r="B15" s="7">
        <v>0.93100000000000005</v>
      </c>
      <c r="C15" s="7">
        <v>5.8999999999999997E-2</v>
      </c>
      <c r="D15" s="17">
        <v>8729</v>
      </c>
      <c r="E15" s="17">
        <v>550</v>
      </c>
    </row>
    <row r="16" spans="1:5">
      <c r="A16" s="5">
        <v>15</v>
      </c>
      <c r="B16" s="7">
        <v>0.93300000000000005</v>
      </c>
      <c r="C16" s="7">
        <v>5.6000000000000001E-2</v>
      </c>
      <c r="D16" s="17">
        <v>9229</v>
      </c>
      <c r="E16" s="17">
        <v>550</v>
      </c>
    </row>
    <row r="17" spans="1:5">
      <c r="A17" s="5">
        <v>16</v>
      </c>
      <c r="B17" s="7">
        <v>0.93600000000000005</v>
      </c>
      <c r="C17" s="7">
        <v>5.2999999999999999E-2</v>
      </c>
      <c r="D17" s="17">
        <v>9705</v>
      </c>
      <c r="E17" s="17">
        <v>550</v>
      </c>
    </row>
    <row r="18" spans="1:5">
      <c r="A18" s="5">
        <v>17</v>
      </c>
      <c r="B18" s="7">
        <v>0.94</v>
      </c>
      <c r="C18" s="7">
        <v>5.0999999999999997E-2</v>
      </c>
      <c r="D18" s="17">
        <v>10170</v>
      </c>
      <c r="E18" s="17">
        <v>550</v>
      </c>
    </row>
    <row r="19" spans="1:5">
      <c r="A19" s="5">
        <v>18</v>
      </c>
      <c r="B19" s="7">
        <v>0.94</v>
      </c>
      <c r="C19" s="7">
        <v>4.9000000000000002E-2</v>
      </c>
      <c r="D19" s="17">
        <v>10612</v>
      </c>
      <c r="E19" s="17">
        <v>550</v>
      </c>
    </row>
    <row r="20" spans="1:5">
      <c r="A20" s="5">
        <v>19</v>
      </c>
      <c r="B20" s="7">
        <v>0.94</v>
      </c>
      <c r="C20" s="7">
        <v>4.7E-2</v>
      </c>
      <c r="D20" s="17">
        <v>11044</v>
      </c>
      <c r="E20" s="17">
        <v>550</v>
      </c>
    </row>
    <row r="21" spans="1:5">
      <c r="A21" s="5">
        <v>20</v>
      </c>
      <c r="B21" s="7">
        <v>0.94199999999999995</v>
      </c>
      <c r="C21" s="7">
        <v>4.4999999999999998E-2</v>
      </c>
      <c r="D21" s="17">
        <v>11464</v>
      </c>
      <c r="E21" s="17">
        <v>550</v>
      </c>
    </row>
    <row r="22" spans="1:5">
      <c r="A22" s="5">
        <v>21</v>
      </c>
      <c r="B22" s="7">
        <v>0.94199999999999995</v>
      </c>
      <c r="C22" s="7">
        <v>4.3999999999999997E-2</v>
      </c>
      <c r="D22" s="17">
        <v>11854</v>
      </c>
      <c r="E22" s="17">
        <v>550</v>
      </c>
    </row>
    <row r="23" spans="1:5">
      <c r="A23" s="5">
        <v>22</v>
      </c>
      <c r="B23" s="7">
        <v>0.94199999999999995</v>
      </c>
      <c r="C23" s="7">
        <v>4.2000000000000003E-2</v>
      </c>
      <c r="D23" s="17">
        <v>12228</v>
      </c>
      <c r="E23" s="17">
        <v>550</v>
      </c>
    </row>
    <row r="24" spans="1:5">
      <c r="A24" s="5">
        <v>23</v>
      </c>
      <c r="B24" s="7">
        <v>0.94199999999999995</v>
      </c>
      <c r="C24" s="7">
        <v>4.1000000000000002E-2</v>
      </c>
      <c r="D24" s="17">
        <v>12582</v>
      </c>
      <c r="E24" s="17">
        <v>550</v>
      </c>
    </row>
    <row r="25" spans="1:5">
      <c r="A25" s="5">
        <v>24</v>
      </c>
      <c r="B25" s="7">
        <v>0.94199999999999995</v>
      </c>
      <c r="C25" s="7">
        <v>0.04</v>
      </c>
      <c r="D25" s="17">
        <v>12924</v>
      </c>
      <c r="E25" s="17">
        <v>550</v>
      </c>
    </row>
    <row r="26" spans="1:5">
      <c r="A26" s="5">
        <v>25</v>
      </c>
      <c r="B26" s="7">
        <v>0.94199999999999995</v>
      </c>
      <c r="C26" s="7">
        <v>3.9E-2</v>
      </c>
      <c r="D26" s="17">
        <v>13251</v>
      </c>
      <c r="E26" s="17">
        <v>550</v>
      </c>
    </row>
    <row r="27" spans="1:5">
      <c r="A27" s="5">
        <v>26</v>
      </c>
      <c r="B27" s="7">
        <v>0.94199999999999995</v>
      </c>
      <c r="C27" s="7">
        <v>3.7999999999999999E-2</v>
      </c>
      <c r="D27" s="17">
        <v>13567</v>
      </c>
      <c r="E27" s="17">
        <v>550</v>
      </c>
    </row>
    <row r="28" spans="1:5">
      <c r="A28" s="5">
        <v>27</v>
      </c>
      <c r="B28" s="7">
        <v>0.94199999999999995</v>
      </c>
      <c r="C28" s="7">
        <v>3.6999999999999998E-2</v>
      </c>
      <c r="D28" s="17">
        <v>13870</v>
      </c>
      <c r="E28" s="17">
        <v>550</v>
      </c>
    </row>
    <row r="29" spans="1:5">
      <c r="A29" s="5">
        <v>28</v>
      </c>
      <c r="B29" s="7">
        <v>0.94199999999999995</v>
      </c>
      <c r="C29" s="7">
        <v>3.6999999999999998E-2</v>
      </c>
      <c r="D29" s="17">
        <v>14155</v>
      </c>
      <c r="E29" s="17">
        <v>550</v>
      </c>
    </row>
    <row r="30" spans="1:5">
      <c r="A30" s="5">
        <v>29</v>
      </c>
      <c r="B30" s="7">
        <v>0.94199999999999995</v>
      </c>
      <c r="C30" s="7">
        <v>3.5999999999999997E-2</v>
      </c>
      <c r="D30" s="17">
        <v>14420</v>
      </c>
      <c r="E30" s="17">
        <v>550</v>
      </c>
    </row>
    <row r="31" spans="1:5">
      <c r="A31" s="5">
        <v>30</v>
      </c>
      <c r="B31" s="7">
        <v>0.94199999999999995</v>
      </c>
      <c r="C31" s="7">
        <v>3.5000000000000003E-2</v>
      </c>
      <c r="D31" s="17">
        <v>14671</v>
      </c>
      <c r="E31" s="17">
        <v>550</v>
      </c>
    </row>
    <row r="32" spans="1:5">
      <c r="A32" s="5">
        <v>31</v>
      </c>
      <c r="B32" s="7">
        <v>0.94199999999999995</v>
      </c>
      <c r="C32" s="7">
        <v>3.5000000000000003E-2</v>
      </c>
      <c r="D32" s="17">
        <v>14915</v>
      </c>
      <c r="E32" s="17">
        <v>550</v>
      </c>
    </row>
    <row r="33" spans="1:5">
      <c r="A33" s="5">
        <v>32</v>
      </c>
      <c r="B33" s="7">
        <v>0.94199999999999995</v>
      </c>
      <c r="C33" s="7">
        <v>3.4000000000000002E-2</v>
      </c>
      <c r="D33" s="17">
        <v>15149</v>
      </c>
      <c r="E33" s="17">
        <v>550</v>
      </c>
    </row>
    <row r="34" spans="1:5">
      <c r="A34" s="5">
        <v>33</v>
      </c>
      <c r="B34" s="7">
        <v>0.94199999999999995</v>
      </c>
      <c r="C34" s="7">
        <v>3.4000000000000002E-2</v>
      </c>
      <c r="D34" s="17">
        <v>15381</v>
      </c>
      <c r="E34" s="17">
        <v>550</v>
      </c>
    </row>
    <row r="35" spans="1:5">
      <c r="A35" s="5">
        <v>34</v>
      </c>
      <c r="B35" s="7">
        <v>0.94199999999999995</v>
      </c>
      <c r="C35" s="7">
        <v>3.3000000000000002E-2</v>
      </c>
      <c r="D35" s="17">
        <v>15603</v>
      </c>
      <c r="E35" s="17">
        <v>550</v>
      </c>
    </row>
    <row r="36" spans="1:5">
      <c r="A36" s="5">
        <v>35</v>
      </c>
      <c r="B36" s="7">
        <v>0.94199999999999995</v>
      </c>
      <c r="C36" s="7">
        <v>3.3000000000000002E-2</v>
      </c>
      <c r="D36" s="17">
        <v>15813</v>
      </c>
      <c r="E36" s="17">
        <v>550</v>
      </c>
    </row>
    <row r="37" spans="1:5">
      <c r="A37" s="5">
        <v>36</v>
      </c>
      <c r="B37" s="7">
        <v>0.94199999999999995</v>
      </c>
      <c r="C37" s="7">
        <v>3.2000000000000001E-2</v>
      </c>
      <c r="D37" s="17">
        <v>16016</v>
      </c>
      <c r="E37" s="17">
        <v>550</v>
      </c>
    </row>
    <row r="38" spans="1:5">
      <c r="A38" s="5">
        <v>37</v>
      </c>
      <c r="B38" s="7">
        <v>0.94199999999999995</v>
      </c>
      <c r="C38" s="7">
        <v>3.2000000000000001E-2</v>
      </c>
      <c r="D38" s="17">
        <v>16210</v>
      </c>
      <c r="E38" s="17">
        <v>550</v>
      </c>
    </row>
    <row r="39" spans="1:5">
      <c r="A39" s="5">
        <v>38</v>
      </c>
      <c r="B39" s="7">
        <v>0.94199999999999995</v>
      </c>
      <c r="C39" s="7">
        <v>3.2000000000000001E-2</v>
      </c>
      <c r="D39" s="17">
        <v>16398</v>
      </c>
      <c r="E39" s="17">
        <v>550</v>
      </c>
    </row>
    <row r="40" spans="1:5">
      <c r="A40" s="5">
        <v>39</v>
      </c>
      <c r="B40" s="7">
        <v>0.94199999999999995</v>
      </c>
      <c r="C40" s="7">
        <v>3.1E-2</v>
      </c>
      <c r="D40" s="17">
        <v>16568</v>
      </c>
      <c r="E40" s="17">
        <v>550</v>
      </c>
    </row>
    <row r="41" spans="1:5">
      <c r="A41" s="5">
        <v>40</v>
      </c>
      <c r="B41" s="7">
        <v>0.94199999999999995</v>
      </c>
      <c r="C41" s="7">
        <v>3.1E-2</v>
      </c>
      <c r="D41" s="17">
        <v>16736</v>
      </c>
      <c r="E41" s="17">
        <v>550</v>
      </c>
    </row>
    <row r="42" spans="1:5">
      <c r="A42" s="5">
        <v>41</v>
      </c>
      <c r="B42" s="7">
        <v>0.94199999999999995</v>
      </c>
      <c r="C42" s="7">
        <v>3.1E-2</v>
      </c>
      <c r="D42" s="17">
        <v>16898</v>
      </c>
      <c r="E42" s="17">
        <v>550</v>
      </c>
    </row>
    <row r="43" spans="1:5">
      <c r="A43" s="5">
        <v>42</v>
      </c>
      <c r="B43" s="7">
        <v>0.94199999999999995</v>
      </c>
      <c r="C43" s="7">
        <v>0.03</v>
      </c>
      <c r="D43" s="17">
        <v>17059</v>
      </c>
      <c r="E43" s="17">
        <v>550</v>
      </c>
    </row>
    <row r="44" spans="1:5">
      <c r="A44" s="5">
        <v>43</v>
      </c>
      <c r="B44" s="7">
        <v>0.94199999999999995</v>
      </c>
      <c r="C44" s="7">
        <v>0.03</v>
      </c>
      <c r="D44" s="17">
        <v>17205</v>
      </c>
      <c r="E44" s="17">
        <v>550</v>
      </c>
    </row>
    <row r="45" spans="1:5">
      <c r="A45" s="5">
        <v>44</v>
      </c>
      <c r="B45" s="7">
        <v>0.94199999999999995</v>
      </c>
      <c r="C45" s="7">
        <v>0.03</v>
      </c>
      <c r="D45" s="17">
        <v>17348</v>
      </c>
      <c r="E45" s="17">
        <v>550</v>
      </c>
    </row>
    <row r="46" spans="1:5">
      <c r="A46" s="5">
        <v>45</v>
      </c>
      <c r="B46" s="7">
        <v>0.94199999999999995</v>
      </c>
      <c r="C46" s="7">
        <v>0.03</v>
      </c>
      <c r="D46" s="17">
        <v>17483</v>
      </c>
      <c r="E46" s="17">
        <v>550</v>
      </c>
    </row>
    <row r="47" spans="1:5">
      <c r="A47" s="5">
        <v>46</v>
      </c>
      <c r="B47" s="7">
        <v>0.94199999999999995</v>
      </c>
      <c r="C47" s="7">
        <v>2.9000000000000001E-2</v>
      </c>
      <c r="D47" s="17">
        <v>17612</v>
      </c>
      <c r="E47" s="17">
        <v>550</v>
      </c>
    </row>
    <row r="48" spans="1:5">
      <c r="A48" s="5">
        <v>47</v>
      </c>
      <c r="B48" s="7">
        <v>0.94199999999999995</v>
      </c>
      <c r="C48" s="7">
        <v>2.9000000000000001E-2</v>
      </c>
      <c r="D48" s="17">
        <v>17738</v>
      </c>
      <c r="E48" s="17">
        <v>550</v>
      </c>
    </row>
    <row r="49" spans="1:5">
      <c r="A49" s="5">
        <v>48</v>
      </c>
      <c r="B49" s="7">
        <v>0.94199999999999995</v>
      </c>
      <c r="C49" s="7">
        <v>2.9000000000000001E-2</v>
      </c>
      <c r="D49" s="17">
        <v>17860</v>
      </c>
      <c r="E49" s="17">
        <v>550</v>
      </c>
    </row>
    <row r="50" spans="1:5">
      <c r="A50" s="5">
        <v>49</v>
      </c>
      <c r="B50" s="7">
        <v>0.94199999999999995</v>
      </c>
      <c r="C50" s="7">
        <v>2.9000000000000001E-2</v>
      </c>
      <c r="D50" s="17">
        <v>17977</v>
      </c>
      <c r="E50" s="17">
        <v>550</v>
      </c>
    </row>
    <row r="51" spans="1:5">
      <c r="A51" s="5">
        <v>50</v>
      </c>
      <c r="B51" s="7">
        <v>0.94199999999999995</v>
      </c>
      <c r="C51" s="7">
        <v>2.9000000000000001E-2</v>
      </c>
      <c r="D51" s="17">
        <v>18091</v>
      </c>
      <c r="E51" s="17">
        <v>550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zoomScale="150" zoomScaleNormal="150" zoomScalePageLayoutView="150" workbookViewId="0"/>
  </sheetViews>
  <sheetFormatPr baseColWidth="10" defaultRowHeight="15" x14ac:dyDescent="0"/>
  <sheetData>
    <row r="1" spans="1:5">
      <c r="A1" s="6" t="s">
        <v>9</v>
      </c>
      <c r="B1" s="10" t="s">
        <v>0</v>
      </c>
      <c r="C1" s="10" t="s">
        <v>1</v>
      </c>
      <c r="D1" s="10" t="s">
        <v>2</v>
      </c>
      <c r="E1" s="10" t="s">
        <v>3</v>
      </c>
    </row>
    <row r="2" spans="1:5">
      <c r="A2" s="6">
        <v>1</v>
      </c>
      <c r="B2" s="14">
        <v>0.81599999999999995</v>
      </c>
      <c r="C2" s="14">
        <v>0.59299999999999997</v>
      </c>
      <c r="D2" s="10">
        <v>757</v>
      </c>
      <c r="E2" s="10">
        <v>550</v>
      </c>
    </row>
    <row r="3" spans="1:5">
      <c r="A3" s="6">
        <v>2</v>
      </c>
      <c r="B3" s="14">
        <v>0.878</v>
      </c>
      <c r="C3" s="14">
        <v>0.32400000000000001</v>
      </c>
      <c r="D3" s="10">
        <v>1491</v>
      </c>
      <c r="E3" s="10">
        <v>550</v>
      </c>
    </row>
    <row r="4" spans="1:5">
      <c r="A4" s="6">
        <v>3</v>
      </c>
      <c r="B4" s="14">
        <v>0.89800000000000002</v>
      </c>
      <c r="C4" s="14">
        <v>0.22500000000000001</v>
      </c>
      <c r="D4" s="10">
        <v>2197</v>
      </c>
      <c r="E4" s="10">
        <v>550</v>
      </c>
    </row>
    <row r="5" spans="1:5">
      <c r="A5" s="6">
        <v>4</v>
      </c>
      <c r="B5" s="14">
        <v>0.90500000000000003</v>
      </c>
      <c r="C5" s="14">
        <v>0.17199999999999999</v>
      </c>
      <c r="D5" s="10">
        <v>2887</v>
      </c>
      <c r="E5" s="10">
        <v>550</v>
      </c>
    </row>
    <row r="6" spans="1:5">
      <c r="A6" s="6">
        <v>5</v>
      </c>
      <c r="B6" s="14">
        <v>0.91100000000000003</v>
      </c>
      <c r="C6" s="14">
        <v>0.14099999999999999</v>
      </c>
      <c r="D6" s="10">
        <v>3557</v>
      </c>
      <c r="E6" s="10">
        <v>550</v>
      </c>
    </row>
    <row r="7" spans="1:5">
      <c r="A7" s="6">
        <v>6</v>
      </c>
      <c r="B7" s="14">
        <v>0.91800000000000004</v>
      </c>
      <c r="C7" s="14">
        <v>0.12</v>
      </c>
      <c r="D7" s="10">
        <v>4195</v>
      </c>
      <c r="E7" s="10">
        <v>550</v>
      </c>
    </row>
    <row r="8" spans="1:5">
      <c r="A8" s="6">
        <v>7</v>
      </c>
      <c r="B8" s="14">
        <v>0.92</v>
      </c>
      <c r="C8" s="14">
        <v>0.105</v>
      </c>
      <c r="D8" s="10">
        <v>4810</v>
      </c>
      <c r="E8" s="10">
        <v>550</v>
      </c>
    </row>
    <row r="9" spans="1:5">
      <c r="A9" s="6">
        <v>8</v>
      </c>
      <c r="B9" s="14">
        <v>0.92500000000000004</v>
      </c>
      <c r="C9" s="14">
        <v>9.4E-2</v>
      </c>
      <c r="D9" s="10">
        <v>5411</v>
      </c>
      <c r="E9" s="10">
        <v>550</v>
      </c>
    </row>
    <row r="10" spans="1:5">
      <c r="A10" s="6">
        <v>9</v>
      </c>
      <c r="B10" s="14">
        <v>0.92700000000000005</v>
      </c>
      <c r="C10" s="14">
        <v>8.5000000000000006E-2</v>
      </c>
      <c r="D10" s="10">
        <v>6001</v>
      </c>
      <c r="E10" s="10">
        <v>550</v>
      </c>
    </row>
    <row r="11" spans="1:5">
      <c r="A11" s="6">
        <v>10</v>
      </c>
      <c r="B11" s="14">
        <v>0.92900000000000005</v>
      </c>
      <c r="C11" s="14">
        <v>7.8E-2</v>
      </c>
      <c r="D11" s="10">
        <v>6572</v>
      </c>
      <c r="E11" s="10">
        <v>550</v>
      </c>
    </row>
    <row r="12" spans="1:5">
      <c r="A12" s="6">
        <v>11</v>
      </c>
      <c r="B12" s="14">
        <v>0.92900000000000005</v>
      </c>
      <c r="C12" s="14">
        <v>7.1999999999999995E-2</v>
      </c>
      <c r="D12" s="10">
        <v>7129</v>
      </c>
      <c r="E12" s="10">
        <v>550</v>
      </c>
    </row>
    <row r="13" spans="1:5">
      <c r="A13" s="6">
        <v>12</v>
      </c>
      <c r="B13" s="14">
        <v>0.93100000000000005</v>
      </c>
      <c r="C13" s="14">
        <v>6.7000000000000004E-2</v>
      </c>
      <c r="D13" s="10">
        <v>7677</v>
      </c>
      <c r="E13" s="10">
        <v>550</v>
      </c>
    </row>
    <row r="14" spans="1:5">
      <c r="A14" s="6">
        <v>13</v>
      </c>
      <c r="B14" s="14">
        <v>0.93100000000000005</v>
      </c>
      <c r="C14" s="14">
        <v>6.2E-2</v>
      </c>
      <c r="D14" s="10">
        <v>8214</v>
      </c>
      <c r="E14" s="10">
        <v>550</v>
      </c>
    </row>
    <row r="15" spans="1:5">
      <c r="A15" s="6">
        <v>14</v>
      </c>
      <c r="B15" s="14">
        <v>0.93100000000000005</v>
      </c>
      <c r="C15" s="14">
        <v>5.8999999999999997E-2</v>
      </c>
      <c r="D15" s="10">
        <v>8729</v>
      </c>
      <c r="E15" s="10">
        <v>550</v>
      </c>
    </row>
    <row r="16" spans="1:5">
      <c r="A16" s="6">
        <v>15</v>
      </c>
      <c r="B16" s="14">
        <v>0.93300000000000005</v>
      </c>
      <c r="C16" s="14">
        <v>5.6000000000000001E-2</v>
      </c>
      <c r="D16" s="10">
        <v>9229</v>
      </c>
      <c r="E16" s="10">
        <v>550</v>
      </c>
    </row>
    <row r="17" spans="1:5">
      <c r="A17" s="6">
        <v>16</v>
      </c>
      <c r="B17" s="14">
        <v>0.93600000000000005</v>
      </c>
      <c r="C17" s="14">
        <v>5.2999999999999999E-2</v>
      </c>
      <c r="D17" s="10">
        <v>9705</v>
      </c>
      <c r="E17" s="10">
        <v>550</v>
      </c>
    </row>
    <row r="18" spans="1:5">
      <c r="A18" s="6">
        <v>17</v>
      </c>
      <c r="B18" s="14">
        <v>0.94</v>
      </c>
      <c r="C18" s="14">
        <v>5.0999999999999997E-2</v>
      </c>
      <c r="D18" s="10">
        <v>10170</v>
      </c>
      <c r="E18" s="10">
        <v>550</v>
      </c>
    </row>
    <row r="19" spans="1:5">
      <c r="A19" s="6">
        <v>18</v>
      </c>
      <c r="B19" s="14">
        <v>0.94</v>
      </c>
      <c r="C19" s="14">
        <v>4.9000000000000002E-2</v>
      </c>
      <c r="D19" s="10">
        <v>10612</v>
      </c>
      <c r="E19" s="10">
        <v>550</v>
      </c>
    </row>
    <row r="20" spans="1:5">
      <c r="A20" s="6">
        <v>19</v>
      </c>
      <c r="B20" s="14">
        <v>0.94</v>
      </c>
      <c r="C20" s="14">
        <v>4.7E-2</v>
      </c>
      <c r="D20" s="10">
        <v>11044</v>
      </c>
      <c r="E20" s="10">
        <v>550</v>
      </c>
    </row>
    <row r="21" spans="1:5">
      <c r="A21" s="6">
        <v>20</v>
      </c>
      <c r="B21" s="14">
        <v>0.94199999999999995</v>
      </c>
      <c r="C21" s="14">
        <v>4.4999999999999998E-2</v>
      </c>
      <c r="D21" s="10">
        <v>11464</v>
      </c>
      <c r="E21" s="10">
        <v>550</v>
      </c>
    </row>
    <row r="22" spans="1:5">
      <c r="A22" s="6">
        <v>50</v>
      </c>
      <c r="B22" s="14">
        <v>0.94199999999999995</v>
      </c>
      <c r="C22" s="14">
        <v>2.9000000000000001E-2</v>
      </c>
      <c r="D22" s="10">
        <v>18091</v>
      </c>
      <c r="E22" s="10">
        <v>550</v>
      </c>
    </row>
    <row r="23" spans="1:5">
      <c r="B23" s="14"/>
      <c r="C23" s="14"/>
      <c r="D23" s="10"/>
      <c r="E23" s="10"/>
    </row>
    <row r="24" spans="1:5">
      <c r="B24" s="14"/>
      <c r="C24" s="14"/>
      <c r="D24" s="10"/>
      <c r="E24" s="10"/>
    </row>
    <row r="25" spans="1:5">
      <c r="B25" s="14"/>
      <c r="C25" s="14"/>
      <c r="D25" s="10"/>
      <c r="E25" s="10"/>
    </row>
    <row r="26" spans="1:5">
      <c r="B26" s="14"/>
      <c r="C26" s="14"/>
      <c r="D26" s="10"/>
      <c r="E26" s="10"/>
    </row>
    <row r="27" spans="1:5">
      <c r="B27" s="14"/>
      <c r="C27" s="14"/>
      <c r="D27" s="10"/>
      <c r="E27" s="10"/>
    </row>
    <row r="28" spans="1:5">
      <c r="B28" s="14"/>
      <c r="C28" s="14"/>
      <c r="D28" s="10"/>
      <c r="E28" s="10"/>
    </row>
    <row r="29" spans="1:5">
      <c r="B29" s="14"/>
      <c r="C29" s="14"/>
      <c r="D29" s="10"/>
      <c r="E29" s="10"/>
    </row>
    <row r="30" spans="1:5">
      <c r="B30" s="14"/>
      <c r="C30" s="14"/>
      <c r="D30" s="10"/>
      <c r="E30" s="10"/>
    </row>
    <row r="31" spans="1:5">
      <c r="B31" s="14"/>
      <c r="C31" s="14"/>
      <c r="D31" s="10"/>
      <c r="E31" s="10"/>
    </row>
    <row r="32" spans="1:5">
      <c r="B32" s="14"/>
      <c r="C32" s="14"/>
      <c r="D32" s="10"/>
      <c r="E32" s="10"/>
    </row>
    <row r="33" spans="2:5">
      <c r="B33" s="14"/>
      <c r="C33" s="14"/>
      <c r="D33" s="10"/>
      <c r="E33" s="10"/>
    </row>
    <row r="34" spans="2:5">
      <c r="B34" s="14"/>
      <c r="C34" s="14"/>
      <c r="D34" s="10"/>
      <c r="E34" s="10"/>
    </row>
    <row r="35" spans="2:5">
      <c r="B35" s="14"/>
      <c r="C35" s="14"/>
      <c r="D35" s="10"/>
      <c r="E35" s="10"/>
    </row>
    <row r="36" spans="2:5">
      <c r="B36" s="14"/>
      <c r="C36" s="14"/>
      <c r="D36" s="10"/>
      <c r="E36" s="10"/>
    </row>
    <row r="37" spans="2:5">
      <c r="B37" s="14"/>
      <c r="C37" s="14"/>
      <c r="D37" s="10"/>
      <c r="E37" s="10"/>
    </row>
    <row r="38" spans="2:5">
      <c r="B38" s="14"/>
      <c r="C38" s="14"/>
      <c r="D38" s="10"/>
      <c r="E38" s="10"/>
    </row>
    <row r="39" spans="2:5">
      <c r="B39" s="14"/>
      <c r="C39" s="14"/>
      <c r="D39" s="10"/>
      <c r="E39" s="10"/>
    </row>
    <row r="40" spans="2:5">
      <c r="B40" s="14"/>
      <c r="C40" s="14"/>
      <c r="D40" s="10"/>
      <c r="E40" s="10"/>
    </row>
    <row r="41" spans="2:5">
      <c r="B41" s="14"/>
      <c r="C41" s="14"/>
      <c r="D41" s="10"/>
      <c r="E41" s="10"/>
    </row>
    <row r="42" spans="2:5">
      <c r="B42" s="14"/>
      <c r="C42" s="14"/>
      <c r="D42" s="10"/>
      <c r="E42" s="10"/>
    </row>
    <row r="43" spans="2:5">
      <c r="B43" s="14"/>
      <c r="C43" s="14"/>
      <c r="D43" s="10"/>
      <c r="E43" s="10"/>
    </row>
    <row r="44" spans="2:5">
      <c r="B44" s="14"/>
      <c r="C44" s="14"/>
      <c r="D44" s="10"/>
      <c r="E44" s="10"/>
    </row>
    <row r="45" spans="2:5">
      <c r="B45" s="14"/>
      <c r="C45" s="14"/>
      <c r="D45" s="10"/>
      <c r="E45" s="10"/>
    </row>
    <row r="46" spans="2:5">
      <c r="B46" s="14"/>
      <c r="C46" s="14"/>
      <c r="D46" s="10"/>
      <c r="E46" s="10"/>
    </row>
    <row r="47" spans="2:5">
      <c r="B47" s="14"/>
      <c r="C47" s="14"/>
      <c r="D47" s="10"/>
      <c r="E47" s="10"/>
    </row>
    <row r="48" spans="2:5">
      <c r="B48" s="14"/>
      <c r="C48" s="14"/>
      <c r="D48" s="10"/>
      <c r="E48" s="10"/>
    </row>
    <row r="49" spans="2:5">
      <c r="B49" s="14"/>
      <c r="C49" s="14"/>
      <c r="D49" s="10"/>
      <c r="E49" s="10"/>
    </row>
    <row r="50" spans="2:5">
      <c r="B50" s="14"/>
      <c r="C50" s="14"/>
      <c r="D50" s="10"/>
      <c r="E50" s="10"/>
    </row>
    <row r="51" spans="2:5">
      <c r="B51" s="14">
        <v>0.94199999999999995</v>
      </c>
      <c r="C51" s="14">
        <v>2.9000000000000001E-2</v>
      </c>
      <c r="D51" s="10">
        <v>18091</v>
      </c>
      <c r="E51" s="10">
        <v>550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zoomScale="150" zoomScaleNormal="150" zoomScalePageLayoutView="150" workbookViewId="0">
      <selection activeCell="A2" sqref="A2:D51"/>
    </sheetView>
  </sheetViews>
  <sheetFormatPr baseColWidth="10" defaultRowHeight="15" x14ac:dyDescent="0"/>
  <cols>
    <col min="1" max="1" width="15.5" customWidth="1"/>
    <col min="2" max="2" width="15.83203125" customWidth="1"/>
    <col min="3" max="3" width="14.5" customWidth="1"/>
    <col min="4" max="4" width="18.33203125" customWidth="1"/>
  </cols>
  <sheetData>
    <row r="1" spans="1:4">
      <c r="A1" s="15" t="s">
        <v>0</v>
      </c>
      <c r="B1" s="15" t="s">
        <v>1</v>
      </c>
      <c r="C1" s="15" t="s">
        <v>2</v>
      </c>
      <c r="D1" s="15" t="s">
        <v>3</v>
      </c>
    </row>
    <row r="2" spans="1:4">
      <c r="A2" s="1">
        <v>0.20899999999999999</v>
      </c>
      <c r="B2" s="1">
        <v>0.57599999999999996</v>
      </c>
      <c r="C2" s="15">
        <v>85</v>
      </c>
      <c r="D2" s="15">
        <v>234</v>
      </c>
    </row>
    <row r="3" spans="1:4">
      <c r="A3" s="1">
        <v>0.39300000000000002</v>
      </c>
      <c r="B3" s="1">
        <v>0.55400000000000005</v>
      </c>
      <c r="C3" s="15">
        <v>166</v>
      </c>
      <c r="D3" s="15">
        <v>234</v>
      </c>
    </row>
    <row r="4" spans="1:4">
      <c r="A4" s="1">
        <v>0.47</v>
      </c>
      <c r="B4" s="1">
        <v>0.47</v>
      </c>
      <c r="C4" s="15">
        <v>234</v>
      </c>
      <c r="D4" s="15">
        <v>234</v>
      </c>
    </row>
    <row r="5" spans="1:4">
      <c r="A5" s="1">
        <v>0.53400000000000003</v>
      </c>
      <c r="B5" s="1">
        <v>0.42499999999999999</v>
      </c>
      <c r="C5" s="15">
        <v>294</v>
      </c>
      <c r="D5" s="15">
        <v>234</v>
      </c>
    </row>
    <row r="6" spans="1:4">
      <c r="A6" s="1">
        <v>0.56399999999999995</v>
      </c>
      <c r="B6" s="1">
        <v>0.38</v>
      </c>
      <c r="C6" s="15">
        <v>347</v>
      </c>
      <c r="D6" s="15">
        <v>234</v>
      </c>
    </row>
    <row r="7" spans="1:4">
      <c r="A7" s="1">
        <v>0.58499999999999996</v>
      </c>
      <c r="B7" s="1">
        <v>0.34699999999999998</v>
      </c>
      <c r="C7" s="15">
        <v>395</v>
      </c>
      <c r="D7" s="15">
        <v>234</v>
      </c>
    </row>
    <row r="8" spans="1:4">
      <c r="A8" s="1">
        <v>0.624</v>
      </c>
      <c r="B8" s="1">
        <v>0.33100000000000002</v>
      </c>
      <c r="C8" s="15">
        <v>441</v>
      </c>
      <c r="D8" s="15">
        <v>234</v>
      </c>
    </row>
    <row r="9" spans="1:4">
      <c r="A9" s="1">
        <v>0.65400000000000003</v>
      </c>
      <c r="B9" s="1">
        <v>0.316</v>
      </c>
      <c r="C9" s="15">
        <v>484</v>
      </c>
      <c r="D9" s="15">
        <v>234</v>
      </c>
    </row>
    <row r="10" spans="1:4">
      <c r="A10" s="1">
        <v>0.68400000000000005</v>
      </c>
      <c r="B10" s="1">
        <v>0.308</v>
      </c>
      <c r="C10" s="15">
        <v>520</v>
      </c>
      <c r="D10" s="15">
        <v>234</v>
      </c>
    </row>
    <row r="11" spans="1:4">
      <c r="A11" s="1">
        <v>0.71399999999999997</v>
      </c>
      <c r="B11" s="1">
        <v>0.30299999999999999</v>
      </c>
      <c r="C11" s="15">
        <v>551</v>
      </c>
      <c r="D11" s="15">
        <v>234</v>
      </c>
    </row>
    <row r="12" spans="1:4">
      <c r="A12" s="1">
        <v>0.72199999999999998</v>
      </c>
      <c r="B12" s="1">
        <v>0.29099999999999998</v>
      </c>
      <c r="C12" s="15">
        <v>581</v>
      </c>
      <c r="D12" s="15">
        <v>234</v>
      </c>
    </row>
    <row r="13" spans="1:4">
      <c r="A13" s="1">
        <v>0.72599999999999998</v>
      </c>
      <c r="B13" s="1">
        <v>0.28000000000000003</v>
      </c>
      <c r="C13" s="15">
        <v>608</v>
      </c>
      <c r="D13" s="15">
        <v>234</v>
      </c>
    </row>
    <row r="14" spans="1:4">
      <c r="A14" s="1">
        <v>0.74399999999999999</v>
      </c>
      <c r="B14" s="1">
        <v>0.27600000000000002</v>
      </c>
      <c r="C14" s="15">
        <v>631</v>
      </c>
      <c r="D14" s="15">
        <v>234</v>
      </c>
    </row>
    <row r="15" spans="1:4">
      <c r="A15" s="1">
        <v>0.75600000000000001</v>
      </c>
      <c r="B15" s="1">
        <v>0.27100000000000002</v>
      </c>
      <c r="C15" s="15">
        <v>653</v>
      </c>
      <c r="D15" s="15">
        <v>234</v>
      </c>
    </row>
    <row r="16" spans="1:4">
      <c r="A16" s="1">
        <v>0.76500000000000001</v>
      </c>
      <c r="B16" s="1">
        <v>0.26600000000000001</v>
      </c>
      <c r="C16" s="15">
        <v>673</v>
      </c>
      <c r="D16" s="15">
        <v>234</v>
      </c>
    </row>
    <row r="17" spans="1:4">
      <c r="A17" s="1">
        <v>0.78200000000000003</v>
      </c>
      <c r="B17" s="1">
        <v>0.26400000000000001</v>
      </c>
      <c r="C17" s="15">
        <v>692</v>
      </c>
      <c r="D17" s="15">
        <v>234</v>
      </c>
    </row>
    <row r="18" spans="1:4">
      <c r="A18" s="1">
        <v>0.79500000000000004</v>
      </c>
      <c r="B18" s="1">
        <v>0.26200000000000001</v>
      </c>
      <c r="C18" s="15">
        <v>710</v>
      </c>
      <c r="D18" s="15">
        <v>234</v>
      </c>
    </row>
    <row r="19" spans="1:4">
      <c r="A19" s="1">
        <v>0.79900000000000004</v>
      </c>
      <c r="B19" s="1">
        <v>0.25700000000000001</v>
      </c>
      <c r="C19" s="15">
        <v>727</v>
      </c>
      <c r="D19" s="15">
        <v>234</v>
      </c>
    </row>
    <row r="20" spans="1:4">
      <c r="A20" s="1">
        <v>0.81200000000000006</v>
      </c>
      <c r="B20" s="1">
        <v>0.25600000000000001</v>
      </c>
      <c r="C20" s="15">
        <v>743</v>
      </c>
      <c r="D20" s="15">
        <v>234</v>
      </c>
    </row>
    <row r="21" spans="1:4">
      <c r="A21" s="1">
        <v>0.82099999999999995</v>
      </c>
      <c r="B21" s="1">
        <v>0.253</v>
      </c>
      <c r="C21" s="15">
        <v>758</v>
      </c>
      <c r="D21" s="15">
        <v>234</v>
      </c>
    </row>
    <row r="22" spans="1:4">
      <c r="A22" s="1">
        <v>0.84199999999999997</v>
      </c>
      <c r="B22" s="1">
        <v>0.25600000000000001</v>
      </c>
      <c r="C22" s="15">
        <v>771</v>
      </c>
      <c r="D22" s="15">
        <v>234</v>
      </c>
    </row>
    <row r="23" spans="1:4">
      <c r="A23" s="1">
        <v>0.85</v>
      </c>
      <c r="B23" s="1">
        <v>0.255</v>
      </c>
      <c r="C23" s="15">
        <v>781</v>
      </c>
      <c r="D23" s="15">
        <v>234</v>
      </c>
    </row>
    <row r="24" spans="1:4">
      <c r="A24" s="1">
        <v>0.85499999999999998</v>
      </c>
      <c r="B24" s="1">
        <v>0.253</v>
      </c>
      <c r="C24" s="15">
        <v>790</v>
      </c>
      <c r="D24" s="15">
        <v>234</v>
      </c>
    </row>
    <row r="25" spans="1:4">
      <c r="A25" s="1">
        <v>0.86299999999999999</v>
      </c>
      <c r="B25" s="1">
        <v>0.253</v>
      </c>
      <c r="C25" s="15">
        <v>799</v>
      </c>
      <c r="D25" s="15">
        <v>234</v>
      </c>
    </row>
    <row r="26" spans="1:4">
      <c r="A26" s="1">
        <v>0.86299999999999999</v>
      </c>
      <c r="B26" s="1">
        <v>0.251</v>
      </c>
      <c r="C26" s="15">
        <v>806</v>
      </c>
      <c r="D26" s="15">
        <v>234</v>
      </c>
    </row>
    <row r="27" spans="1:4">
      <c r="A27" s="1">
        <v>0.86299999999999999</v>
      </c>
      <c r="B27" s="1">
        <v>0.248</v>
      </c>
      <c r="C27" s="15">
        <v>813</v>
      </c>
      <c r="D27" s="15">
        <v>234</v>
      </c>
    </row>
    <row r="28" spans="1:4">
      <c r="A28" s="1">
        <v>0.86299999999999999</v>
      </c>
      <c r="B28" s="1">
        <v>0.246</v>
      </c>
      <c r="C28" s="15">
        <v>820</v>
      </c>
      <c r="D28" s="15">
        <v>234</v>
      </c>
    </row>
    <row r="29" spans="1:4">
      <c r="A29" s="1">
        <v>0.86299999999999999</v>
      </c>
      <c r="B29" s="1">
        <v>0.24399999999999999</v>
      </c>
      <c r="C29" s="15">
        <v>827</v>
      </c>
      <c r="D29" s="15">
        <v>234</v>
      </c>
    </row>
    <row r="30" spans="1:4">
      <c r="A30" s="1">
        <v>0.86299999999999999</v>
      </c>
      <c r="B30" s="1">
        <v>0.24199999999999999</v>
      </c>
      <c r="C30" s="15">
        <v>834</v>
      </c>
      <c r="D30" s="15">
        <v>234</v>
      </c>
    </row>
    <row r="31" spans="1:4">
      <c r="A31" s="1">
        <v>0.86299999999999999</v>
      </c>
      <c r="B31" s="1">
        <v>0.24</v>
      </c>
      <c r="C31" s="15">
        <v>841</v>
      </c>
      <c r="D31" s="15">
        <v>234</v>
      </c>
    </row>
    <row r="32" spans="1:4">
      <c r="A32" s="1">
        <v>0.86299999999999999</v>
      </c>
      <c r="B32" s="1">
        <v>0.23799999999999999</v>
      </c>
      <c r="C32" s="15">
        <v>848</v>
      </c>
      <c r="D32" s="15">
        <v>234</v>
      </c>
    </row>
    <row r="33" spans="1:4">
      <c r="A33" s="1">
        <v>0.86299999999999999</v>
      </c>
      <c r="B33" s="1">
        <v>0.23599999999999999</v>
      </c>
      <c r="C33" s="15">
        <v>855</v>
      </c>
      <c r="D33" s="15">
        <v>234</v>
      </c>
    </row>
    <row r="34" spans="1:4">
      <c r="A34" s="1">
        <v>0.86299999999999999</v>
      </c>
      <c r="B34" s="1">
        <v>0.23400000000000001</v>
      </c>
      <c r="C34" s="15">
        <v>862</v>
      </c>
      <c r="D34" s="15">
        <v>234</v>
      </c>
    </row>
    <row r="35" spans="1:4">
      <c r="A35" s="1">
        <v>0.86299999999999999</v>
      </c>
      <c r="B35" s="1">
        <v>0.23300000000000001</v>
      </c>
      <c r="C35" s="15">
        <v>868</v>
      </c>
      <c r="D35" s="15">
        <v>234</v>
      </c>
    </row>
    <row r="36" spans="1:4">
      <c r="A36" s="1">
        <v>0.86299999999999999</v>
      </c>
      <c r="B36" s="1">
        <v>0.23100000000000001</v>
      </c>
      <c r="C36" s="15">
        <v>874</v>
      </c>
      <c r="D36" s="15">
        <v>234</v>
      </c>
    </row>
    <row r="37" spans="1:4">
      <c r="A37" s="1">
        <v>0.86299999999999999</v>
      </c>
      <c r="B37" s="1">
        <v>0.23</v>
      </c>
      <c r="C37" s="15">
        <v>880</v>
      </c>
      <c r="D37" s="15">
        <v>234</v>
      </c>
    </row>
    <row r="38" spans="1:4">
      <c r="A38" s="1">
        <v>0.86299999999999999</v>
      </c>
      <c r="B38" s="1">
        <v>0.22800000000000001</v>
      </c>
      <c r="C38" s="15">
        <v>886</v>
      </c>
      <c r="D38" s="15">
        <v>234</v>
      </c>
    </row>
    <row r="39" spans="1:4">
      <c r="A39" s="1">
        <v>0.86299999999999999</v>
      </c>
      <c r="B39" s="1">
        <v>0.22600000000000001</v>
      </c>
      <c r="C39" s="15">
        <v>892</v>
      </c>
      <c r="D39" s="15">
        <v>234</v>
      </c>
    </row>
    <row r="40" spans="1:4">
      <c r="A40" s="1">
        <v>0.86299999999999999</v>
      </c>
      <c r="B40" s="1">
        <v>0.22500000000000001</v>
      </c>
      <c r="C40" s="15">
        <v>898</v>
      </c>
      <c r="D40" s="15">
        <v>234</v>
      </c>
    </row>
    <row r="41" spans="1:4">
      <c r="A41" s="1">
        <v>0.86299999999999999</v>
      </c>
      <c r="B41" s="1">
        <v>0.223</v>
      </c>
      <c r="C41" s="15">
        <v>904</v>
      </c>
      <c r="D41" s="15">
        <v>234</v>
      </c>
    </row>
    <row r="42" spans="1:4">
      <c r="A42" s="1">
        <v>0.86299999999999999</v>
      </c>
      <c r="B42" s="1">
        <v>0.222</v>
      </c>
      <c r="C42" s="15">
        <v>910</v>
      </c>
      <c r="D42" s="15">
        <v>234</v>
      </c>
    </row>
    <row r="43" spans="1:4">
      <c r="A43" s="1">
        <v>0.86299999999999999</v>
      </c>
      <c r="B43" s="1">
        <v>0.221</v>
      </c>
      <c r="C43" s="15">
        <v>916</v>
      </c>
      <c r="D43" s="15">
        <v>234</v>
      </c>
    </row>
    <row r="44" spans="1:4">
      <c r="A44" s="1">
        <v>0.86299999999999999</v>
      </c>
      <c r="B44" s="1">
        <v>0.219</v>
      </c>
      <c r="C44" s="15">
        <v>922</v>
      </c>
      <c r="D44" s="15">
        <v>234</v>
      </c>
    </row>
    <row r="45" spans="1:4">
      <c r="A45" s="1">
        <v>0.86299999999999999</v>
      </c>
      <c r="B45" s="1">
        <v>0.218</v>
      </c>
      <c r="C45" s="15">
        <v>928</v>
      </c>
      <c r="D45" s="15">
        <v>234</v>
      </c>
    </row>
    <row r="46" spans="1:4">
      <c r="A46" s="1">
        <v>0.86299999999999999</v>
      </c>
      <c r="B46" s="1">
        <v>0.216</v>
      </c>
      <c r="C46" s="15">
        <v>934</v>
      </c>
      <c r="D46" s="15">
        <v>234</v>
      </c>
    </row>
    <row r="47" spans="1:4">
      <c r="A47" s="1">
        <v>0.86299999999999999</v>
      </c>
      <c r="B47" s="1">
        <v>0.215</v>
      </c>
      <c r="C47" s="15">
        <v>940</v>
      </c>
      <c r="D47" s="15">
        <v>234</v>
      </c>
    </row>
    <row r="48" spans="1:4">
      <c r="A48" s="1">
        <v>0.86299999999999999</v>
      </c>
      <c r="B48" s="1">
        <v>0.214</v>
      </c>
      <c r="C48" s="15">
        <v>946</v>
      </c>
      <c r="D48" s="15">
        <v>234</v>
      </c>
    </row>
    <row r="49" spans="1:4">
      <c r="A49" s="1">
        <v>0.86299999999999999</v>
      </c>
      <c r="B49" s="1">
        <v>0.21199999999999999</v>
      </c>
      <c r="C49" s="15">
        <v>952</v>
      </c>
      <c r="D49" s="15">
        <v>234</v>
      </c>
    </row>
    <row r="50" spans="1:4">
      <c r="A50" s="1">
        <v>0.86299999999999999</v>
      </c>
      <c r="B50" s="1">
        <v>0.21099999999999999</v>
      </c>
      <c r="C50" s="15">
        <v>958</v>
      </c>
      <c r="D50" s="15">
        <v>234</v>
      </c>
    </row>
    <row r="51" spans="1:4">
      <c r="A51" s="1">
        <v>0.86299999999999999</v>
      </c>
      <c r="B51" s="1">
        <v>0.21</v>
      </c>
      <c r="C51" s="15">
        <v>963</v>
      </c>
      <c r="D51" s="15">
        <v>234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zoomScale="150" zoomScaleNormal="150" zoomScalePageLayoutView="150" workbookViewId="0">
      <selection sqref="A1:D51"/>
    </sheetView>
  </sheetViews>
  <sheetFormatPr baseColWidth="10" defaultRowHeight="15" x14ac:dyDescent="0"/>
  <cols>
    <col min="1" max="1" width="14" customWidth="1"/>
    <col min="2" max="2" width="17" customWidth="1"/>
    <col min="3" max="3" width="17.83203125" customWidth="1"/>
    <col min="4" max="4" width="19.6640625" customWidth="1"/>
  </cols>
  <sheetData>
    <row r="1" spans="1:4">
      <c r="A1" s="15" t="s">
        <v>0</v>
      </c>
      <c r="B1" s="15" t="s">
        <v>1</v>
      </c>
      <c r="C1" s="15" t="s">
        <v>2</v>
      </c>
      <c r="D1" s="15" t="s">
        <v>3</v>
      </c>
    </row>
    <row r="2" spans="1:4">
      <c r="A2" s="1">
        <v>0.23300000000000001</v>
      </c>
      <c r="B2" s="1">
        <v>0.86499999999999999</v>
      </c>
      <c r="C2" s="15">
        <v>89</v>
      </c>
      <c r="D2" s="15">
        <v>330</v>
      </c>
    </row>
    <row r="3" spans="1:4">
      <c r="A3" s="1">
        <v>0.33900000000000002</v>
      </c>
      <c r="B3" s="1">
        <v>0.67500000000000004</v>
      </c>
      <c r="C3" s="15">
        <v>166</v>
      </c>
      <c r="D3" s="15">
        <v>330</v>
      </c>
    </row>
    <row r="4" spans="1:4">
      <c r="A4" s="1">
        <v>0.41199999999999998</v>
      </c>
      <c r="B4" s="1">
        <v>0.57399999999999995</v>
      </c>
      <c r="C4" s="15">
        <v>237</v>
      </c>
      <c r="D4" s="15">
        <v>330</v>
      </c>
    </row>
    <row r="5" spans="1:4">
      <c r="A5" s="1">
        <v>0.47599999999999998</v>
      </c>
      <c r="B5" s="1">
        <v>0.51800000000000002</v>
      </c>
      <c r="C5" s="15">
        <v>303</v>
      </c>
      <c r="D5" s="15">
        <v>330</v>
      </c>
    </row>
    <row r="6" spans="1:4">
      <c r="A6" s="1">
        <v>0.52700000000000002</v>
      </c>
      <c r="B6" s="1">
        <v>0.47899999999999998</v>
      </c>
      <c r="C6" s="15">
        <v>363</v>
      </c>
      <c r="D6" s="15">
        <v>330</v>
      </c>
    </row>
    <row r="7" spans="1:4">
      <c r="A7" s="1">
        <v>0.56100000000000005</v>
      </c>
      <c r="B7" s="1">
        <v>0.442</v>
      </c>
      <c r="C7" s="15">
        <v>419</v>
      </c>
      <c r="D7" s="15">
        <v>330</v>
      </c>
    </row>
    <row r="8" spans="1:4">
      <c r="A8" s="1">
        <v>0.59399999999999997</v>
      </c>
      <c r="B8" s="1">
        <v>0.42199999999999999</v>
      </c>
      <c r="C8" s="15">
        <v>465</v>
      </c>
      <c r="D8" s="15">
        <v>330</v>
      </c>
    </row>
    <row r="9" spans="1:4">
      <c r="A9" s="1">
        <v>0.627</v>
      </c>
      <c r="B9" s="1">
        <v>0.41</v>
      </c>
      <c r="C9" s="15">
        <v>505</v>
      </c>
      <c r="D9" s="15">
        <v>330</v>
      </c>
    </row>
    <row r="10" spans="1:4">
      <c r="A10" s="1">
        <v>0.64200000000000002</v>
      </c>
      <c r="B10" s="1">
        <v>0.39300000000000002</v>
      </c>
      <c r="C10" s="15">
        <v>540</v>
      </c>
      <c r="D10" s="15">
        <v>330</v>
      </c>
    </row>
    <row r="11" spans="1:4">
      <c r="A11" s="1">
        <v>0.65500000000000003</v>
      </c>
      <c r="B11" s="1">
        <v>0.38</v>
      </c>
      <c r="C11" s="15">
        <v>569</v>
      </c>
      <c r="D11" s="15">
        <v>330</v>
      </c>
    </row>
    <row r="12" spans="1:4">
      <c r="A12" s="1">
        <v>0.68500000000000005</v>
      </c>
      <c r="B12" s="1">
        <v>0.38</v>
      </c>
      <c r="C12" s="15">
        <v>594</v>
      </c>
      <c r="D12" s="15">
        <v>330</v>
      </c>
    </row>
    <row r="13" spans="1:4">
      <c r="A13" s="1">
        <v>0.69699999999999995</v>
      </c>
      <c r="B13" s="1">
        <v>0.372</v>
      </c>
      <c r="C13" s="15">
        <v>618</v>
      </c>
      <c r="D13" s="15">
        <v>330</v>
      </c>
    </row>
    <row r="14" spans="1:4">
      <c r="A14" s="1">
        <v>0.70599999999999996</v>
      </c>
      <c r="B14" s="1">
        <v>0.36599999999999999</v>
      </c>
      <c r="C14" s="15">
        <v>637</v>
      </c>
      <c r="D14" s="15">
        <v>330</v>
      </c>
    </row>
    <row r="15" spans="1:4">
      <c r="A15" s="1">
        <v>0.72099999999999997</v>
      </c>
      <c r="B15" s="1">
        <v>0.36299999999999999</v>
      </c>
      <c r="C15" s="15">
        <v>655</v>
      </c>
      <c r="D15" s="15">
        <v>330</v>
      </c>
    </row>
    <row r="16" spans="1:4">
      <c r="A16" s="1">
        <v>0.73</v>
      </c>
      <c r="B16" s="1">
        <v>0.36</v>
      </c>
      <c r="C16" s="15">
        <v>670</v>
      </c>
      <c r="D16" s="15">
        <v>330</v>
      </c>
    </row>
    <row r="17" spans="1:4">
      <c r="A17" s="1">
        <v>0.73899999999999999</v>
      </c>
      <c r="B17" s="1">
        <v>0.35699999999999998</v>
      </c>
      <c r="C17" s="15">
        <v>683</v>
      </c>
      <c r="D17" s="15">
        <v>330</v>
      </c>
    </row>
    <row r="18" spans="1:4">
      <c r="A18" s="1">
        <v>0.745</v>
      </c>
      <c r="B18" s="1">
        <v>0.35499999999999998</v>
      </c>
      <c r="C18" s="15">
        <v>693</v>
      </c>
      <c r="D18" s="15">
        <v>330</v>
      </c>
    </row>
    <row r="19" spans="1:4">
      <c r="A19" s="1">
        <v>0.752</v>
      </c>
      <c r="B19" s="1">
        <v>0.35299999999999998</v>
      </c>
      <c r="C19" s="15">
        <v>702</v>
      </c>
      <c r="D19" s="15">
        <v>330</v>
      </c>
    </row>
    <row r="20" spans="1:4">
      <c r="A20" s="1">
        <v>0.75800000000000001</v>
      </c>
      <c r="B20" s="1">
        <v>0.35199999999999998</v>
      </c>
      <c r="C20" s="15">
        <v>711</v>
      </c>
      <c r="D20" s="15">
        <v>330</v>
      </c>
    </row>
    <row r="21" spans="1:4">
      <c r="A21" s="1">
        <v>0.76400000000000001</v>
      </c>
      <c r="B21" s="1">
        <v>0.35</v>
      </c>
      <c r="C21" s="15">
        <v>719</v>
      </c>
      <c r="D21" s="15">
        <v>330</v>
      </c>
    </row>
    <row r="22" spans="1:4">
      <c r="A22" s="1">
        <v>0.77</v>
      </c>
      <c r="B22" s="1">
        <v>0.35</v>
      </c>
      <c r="C22" s="15">
        <v>726</v>
      </c>
      <c r="D22" s="15">
        <v>330</v>
      </c>
    </row>
    <row r="23" spans="1:4">
      <c r="A23" s="1">
        <v>0.77600000000000002</v>
      </c>
      <c r="B23" s="1">
        <v>0.34899999999999998</v>
      </c>
      <c r="C23" s="15">
        <v>733</v>
      </c>
      <c r="D23" s="15">
        <v>330</v>
      </c>
    </row>
    <row r="24" spans="1:4">
      <c r="A24" s="1">
        <v>0.77600000000000002</v>
      </c>
      <c r="B24" s="1">
        <v>0.34699999999999998</v>
      </c>
      <c r="C24" s="15">
        <v>738</v>
      </c>
      <c r="D24" s="15">
        <v>330</v>
      </c>
    </row>
    <row r="25" spans="1:4">
      <c r="A25" s="1">
        <v>0.78200000000000003</v>
      </c>
      <c r="B25" s="1">
        <v>0.34699999999999998</v>
      </c>
      <c r="C25" s="15">
        <v>743</v>
      </c>
      <c r="D25" s="15">
        <v>330</v>
      </c>
    </row>
    <row r="26" spans="1:4">
      <c r="A26" s="1">
        <v>0.78500000000000003</v>
      </c>
      <c r="B26" s="1">
        <v>0.34699999999999998</v>
      </c>
      <c r="C26" s="15">
        <v>747</v>
      </c>
      <c r="D26" s="15">
        <v>330</v>
      </c>
    </row>
    <row r="27" spans="1:4">
      <c r="A27" s="1">
        <v>0.78500000000000003</v>
      </c>
      <c r="B27" s="1">
        <v>0.34599999999999997</v>
      </c>
      <c r="C27" s="15">
        <v>749</v>
      </c>
      <c r="D27" s="15">
        <v>330</v>
      </c>
    </row>
    <row r="28" spans="1:4">
      <c r="A28" s="1">
        <v>0.78800000000000003</v>
      </c>
      <c r="B28" s="1">
        <v>0.34599999999999997</v>
      </c>
      <c r="C28" s="15">
        <v>751</v>
      </c>
      <c r="D28" s="15">
        <v>330</v>
      </c>
    </row>
    <row r="29" spans="1:4">
      <c r="A29" s="1">
        <v>0.79100000000000004</v>
      </c>
      <c r="B29" s="1">
        <v>0.34699999999999998</v>
      </c>
      <c r="C29" s="15">
        <v>753</v>
      </c>
      <c r="D29" s="15">
        <v>330</v>
      </c>
    </row>
    <row r="30" spans="1:4">
      <c r="A30" s="1">
        <v>0.79400000000000004</v>
      </c>
      <c r="B30" s="1">
        <v>0.34699999999999998</v>
      </c>
      <c r="C30" s="15">
        <v>755</v>
      </c>
      <c r="D30" s="15">
        <v>330</v>
      </c>
    </row>
    <row r="31" spans="1:4">
      <c r="A31" s="1">
        <v>0.79700000000000004</v>
      </c>
      <c r="B31" s="1">
        <v>0.34699999999999998</v>
      </c>
      <c r="C31" s="15">
        <v>757</v>
      </c>
      <c r="D31" s="15">
        <v>330</v>
      </c>
    </row>
    <row r="32" spans="1:4">
      <c r="A32" s="1">
        <v>0.8</v>
      </c>
      <c r="B32" s="1">
        <v>0.34799999999999998</v>
      </c>
      <c r="C32" s="15">
        <v>759</v>
      </c>
      <c r="D32" s="15">
        <v>330</v>
      </c>
    </row>
    <row r="33" spans="1:4">
      <c r="A33" s="1">
        <v>0.8</v>
      </c>
      <c r="B33" s="1">
        <v>0.34699999999999998</v>
      </c>
      <c r="C33" s="15">
        <v>761</v>
      </c>
      <c r="D33" s="15">
        <v>330</v>
      </c>
    </row>
    <row r="34" spans="1:4">
      <c r="A34" s="1">
        <v>0.80300000000000005</v>
      </c>
      <c r="B34" s="1">
        <v>0.34699999999999998</v>
      </c>
      <c r="C34" s="15">
        <v>763</v>
      </c>
      <c r="D34" s="15">
        <v>330</v>
      </c>
    </row>
    <row r="35" spans="1:4">
      <c r="A35" s="1">
        <v>0.80300000000000005</v>
      </c>
      <c r="B35" s="1">
        <v>0.34599999999999997</v>
      </c>
      <c r="C35" s="15">
        <v>765</v>
      </c>
      <c r="D35" s="15">
        <v>330</v>
      </c>
    </row>
    <row r="36" spans="1:4">
      <c r="A36" s="1">
        <v>0.80300000000000005</v>
      </c>
      <c r="B36" s="1">
        <v>0.34599999999999997</v>
      </c>
      <c r="C36" s="15">
        <v>767</v>
      </c>
      <c r="D36" s="15">
        <v>330</v>
      </c>
    </row>
    <row r="37" spans="1:4">
      <c r="A37" s="1">
        <v>0.80300000000000005</v>
      </c>
      <c r="B37" s="1">
        <v>0.34499999999999997</v>
      </c>
      <c r="C37" s="15">
        <v>769</v>
      </c>
      <c r="D37" s="15">
        <v>330</v>
      </c>
    </row>
    <row r="38" spans="1:4">
      <c r="A38" s="1">
        <v>0.80300000000000005</v>
      </c>
      <c r="B38" s="1">
        <v>0.34399999999999997</v>
      </c>
      <c r="C38" s="15">
        <v>771</v>
      </c>
      <c r="D38" s="15">
        <v>330</v>
      </c>
    </row>
    <row r="39" spans="1:4">
      <c r="A39" s="1">
        <v>0.80300000000000005</v>
      </c>
      <c r="B39" s="1">
        <v>0.34300000000000003</v>
      </c>
      <c r="C39" s="15">
        <v>773</v>
      </c>
      <c r="D39" s="15">
        <v>330</v>
      </c>
    </row>
    <row r="40" spans="1:4">
      <c r="A40" s="1">
        <v>0.80300000000000005</v>
      </c>
      <c r="B40" s="1">
        <v>0.34200000000000003</v>
      </c>
      <c r="C40" s="15">
        <v>775</v>
      </c>
      <c r="D40" s="15">
        <v>330</v>
      </c>
    </row>
    <row r="41" spans="1:4">
      <c r="A41" s="1">
        <v>0.80300000000000005</v>
      </c>
      <c r="B41" s="1">
        <v>0.34100000000000003</v>
      </c>
      <c r="C41" s="15">
        <v>777</v>
      </c>
      <c r="D41" s="15">
        <v>330</v>
      </c>
    </row>
    <row r="42" spans="1:4">
      <c r="A42" s="1">
        <v>0.80300000000000005</v>
      </c>
      <c r="B42" s="1">
        <v>0.34</v>
      </c>
      <c r="C42" s="15">
        <v>779</v>
      </c>
      <c r="D42" s="15">
        <v>330</v>
      </c>
    </row>
    <row r="43" spans="1:4">
      <c r="A43" s="1">
        <v>0.80600000000000005</v>
      </c>
      <c r="B43" s="1">
        <v>0.34100000000000003</v>
      </c>
      <c r="C43" s="15">
        <v>781</v>
      </c>
      <c r="D43" s="15">
        <v>330</v>
      </c>
    </row>
    <row r="44" spans="1:4">
      <c r="A44" s="1">
        <v>0.80600000000000005</v>
      </c>
      <c r="B44" s="1">
        <v>0.34</v>
      </c>
      <c r="C44" s="15">
        <v>783</v>
      </c>
      <c r="D44" s="15">
        <v>330</v>
      </c>
    </row>
    <row r="45" spans="1:4">
      <c r="A45" s="1">
        <v>0.80600000000000005</v>
      </c>
      <c r="B45" s="1">
        <v>0.33900000000000002</v>
      </c>
      <c r="C45" s="15">
        <v>785</v>
      </c>
      <c r="D45" s="15">
        <v>330</v>
      </c>
    </row>
    <row r="46" spans="1:4">
      <c r="A46" s="1">
        <v>0.80900000000000005</v>
      </c>
      <c r="B46" s="1">
        <v>0.33900000000000002</v>
      </c>
      <c r="C46" s="15">
        <v>787</v>
      </c>
      <c r="D46" s="15">
        <v>330</v>
      </c>
    </row>
    <row r="47" spans="1:4">
      <c r="A47" s="1">
        <v>0.80900000000000005</v>
      </c>
      <c r="B47" s="1">
        <v>0.33900000000000002</v>
      </c>
      <c r="C47" s="15">
        <v>787</v>
      </c>
      <c r="D47" s="15">
        <v>330</v>
      </c>
    </row>
    <row r="48" spans="1:4">
      <c r="A48" s="1">
        <v>0.80900000000000005</v>
      </c>
      <c r="B48" s="1">
        <v>0.33900000000000002</v>
      </c>
      <c r="C48" s="15">
        <v>787</v>
      </c>
      <c r="D48" s="15">
        <v>330</v>
      </c>
    </row>
    <row r="49" spans="1:4">
      <c r="A49" s="1">
        <v>0.80900000000000005</v>
      </c>
      <c r="B49" s="1">
        <v>0.33900000000000002</v>
      </c>
      <c r="C49" s="15">
        <v>787</v>
      </c>
      <c r="D49" s="15">
        <v>330</v>
      </c>
    </row>
    <row r="50" spans="1:4">
      <c r="A50" s="1">
        <v>0.80900000000000005</v>
      </c>
      <c r="B50" s="1">
        <v>0.33900000000000002</v>
      </c>
      <c r="C50" s="15">
        <v>787</v>
      </c>
      <c r="D50" s="15">
        <v>330</v>
      </c>
    </row>
    <row r="51" spans="1:4">
      <c r="A51" s="1">
        <v>0.80900000000000005</v>
      </c>
      <c r="B51" s="1">
        <v>0.33900000000000002</v>
      </c>
      <c r="C51" s="15">
        <v>787</v>
      </c>
      <c r="D51" s="15">
        <v>330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="150" zoomScaleNormal="150" zoomScalePageLayoutView="150" workbookViewId="0">
      <selection activeCell="N3" sqref="N3:Q52"/>
    </sheetView>
  </sheetViews>
  <sheetFormatPr baseColWidth="10" defaultRowHeight="15" x14ac:dyDescent="0"/>
  <sheetData>
    <row r="1" spans="1:17">
      <c r="A1" s="5"/>
      <c r="B1" s="20" t="s">
        <v>5</v>
      </c>
      <c r="C1" s="20"/>
      <c r="D1" s="20"/>
      <c r="E1" s="20"/>
      <c r="F1" s="20" t="s">
        <v>6</v>
      </c>
      <c r="G1" s="20"/>
      <c r="H1" s="20"/>
      <c r="I1" s="20"/>
      <c r="J1" s="20" t="s">
        <v>7</v>
      </c>
      <c r="K1" s="20"/>
      <c r="L1" s="20"/>
      <c r="M1" s="20"/>
      <c r="N1" s="20" t="s">
        <v>3</v>
      </c>
      <c r="O1" s="20"/>
      <c r="P1" s="20"/>
      <c r="Q1" s="20"/>
    </row>
    <row r="2" spans="1:17">
      <c r="A2" s="5" t="s">
        <v>4</v>
      </c>
      <c r="B2" s="15" t="s">
        <v>0</v>
      </c>
      <c r="C2" s="15" t="s">
        <v>1</v>
      </c>
      <c r="D2" s="15" t="s">
        <v>2</v>
      </c>
      <c r="E2" s="15" t="s">
        <v>3</v>
      </c>
      <c r="F2" s="18" t="s">
        <v>0</v>
      </c>
      <c r="G2" s="18" t="s">
        <v>1</v>
      </c>
      <c r="H2" s="18" t="s">
        <v>2</v>
      </c>
      <c r="I2" s="18" t="s">
        <v>3</v>
      </c>
      <c r="J2" s="16" t="s">
        <v>0</v>
      </c>
      <c r="K2" s="16" t="s">
        <v>1</v>
      </c>
      <c r="L2" s="16" t="s">
        <v>2</v>
      </c>
      <c r="M2" s="16" t="s">
        <v>3</v>
      </c>
      <c r="N2" s="5" t="s">
        <v>0</v>
      </c>
      <c r="O2" s="5" t="s">
        <v>1</v>
      </c>
      <c r="P2" s="5" t="s">
        <v>2</v>
      </c>
      <c r="Q2" s="5" t="s">
        <v>8</v>
      </c>
    </row>
    <row r="3" spans="1:17">
      <c r="A3" s="5">
        <v>1</v>
      </c>
      <c r="B3" s="1">
        <v>0.20899999999999999</v>
      </c>
      <c r="C3" s="1">
        <v>0.57599999999999996</v>
      </c>
      <c r="D3" s="18">
        <v>85</v>
      </c>
      <c r="E3" s="18">
        <v>234</v>
      </c>
      <c r="F3" s="1">
        <v>0.23300000000000001</v>
      </c>
      <c r="G3" s="1">
        <v>0.86499999999999999</v>
      </c>
      <c r="H3" s="18">
        <v>89</v>
      </c>
      <c r="I3" s="18">
        <v>330</v>
      </c>
      <c r="J3" s="3">
        <v>0.377</v>
      </c>
      <c r="K3" s="3">
        <v>0.39400000000000002</v>
      </c>
      <c r="L3" s="19">
        <v>66</v>
      </c>
      <c r="M3" s="19">
        <v>69</v>
      </c>
      <c r="N3" s="1">
        <f>(B3*E3+F3*I3+J3*M3)/Q3</f>
        <v>0.23982464454976302</v>
      </c>
      <c r="O3" s="1">
        <f>(B3*E3+F3*I3+J3*M3)/P3</f>
        <v>0.63253749999999997</v>
      </c>
      <c r="P3" s="2">
        <f>D3+H3+L3</f>
        <v>240</v>
      </c>
      <c r="Q3" s="5">
        <f>E3+I3+M3</f>
        <v>633</v>
      </c>
    </row>
    <row r="4" spans="1:17">
      <c r="A4" s="5">
        <v>2</v>
      </c>
      <c r="B4" s="1">
        <v>0.39300000000000002</v>
      </c>
      <c r="C4" s="1">
        <v>0.55400000000000005</v>
      </c>
      <c r="D4" s="18">
        <v>166</v>
      </c>
      <c r="E4" s="18">
        <v>234</v>
      </c>
      <c r="F4" s="1">
        <v>0.33900000000000002</v>
      </c>
      <c r="G4" s="1">
        <v>0.67500000000000004</v>
      </c>
      <c r="H4" s="18">
        <v>166</v>
      </c>
      <c r="I4" s="18">
        <v>330</v>
      </c>
      <c r="J4" s="3">
        <v>0.57999999999999996</v>
      </c>
      <c r="K4" s="3">
        <v>0.35699999999999998</v>
      </c>
      <c r="L4" s="19">
        <v>112</v>
      </c>
      <c r="M4" s="19">
        <v>69</v>
      </c>
      <c r="N4" s="1">
        <f t="shared" ref="N4:N23" si="0">(B4*E4+F4*I4+J4*M4)/Q4</f>
        <v>0.38523222748815161</v>
      </c>
      <c r="O4" s="1">
        <f t="shared" ref="O4:O23" si="1">(B4*E4+F4*I4+J4*M4)/P4</f>
        <v>0.54921621621621619</v>
      </c>
      <c r="P4" s="2">
        <f t="shared" ref="P4:Q23" si="2">D4+H4+L4</f>
        <v>444</v>
      </c>
      <c r="Q4" s="5">
        <f t="shared" si="2"/>
        <v>633</v>
      </c>
    </row>
    <row r="5" spans="1:17">
      <c r="A5" s="5">
        <v>3</v>
      </c>
      <c r="B5" s="1">
        <v>0.47</v>
      </c>
      <c r="C5" s="1">
        <v>0.47</v>
      </c>
      <c r="D5" s="18">
        <v>234</v>
      </c>
      <c r="E5" s="18">
        <v>234</v>
      </c>
      <c r="F5" s="1">
        <v>0.41199999999999998</v>
      </c>
      <c r="G5" s="1">
        <v>0.57399999999999995</v>
      </c>
      <c r="H5" s="18">
        <v>237</v>
      </c>
      <c r="I5" s="18">
        <v>330</v>
      </c>
      <c r="J5" s="3">
        <v>0.66700000000000004</v>
      </c>
      <c r="K5" s="3">
        <v>0.32200000000000001</v>
      </c>
      <c r="L5" s="19">
        <v>143</v>
      </c>
      <c r="M5" s="19">
        <v>69</v>
      </c>
      <c r="N5" s="1">
        <f t="shared" si="0"/>
        <v>0.46123696682464449</v>
      </c>
      <c r="O5" s="1">
        <f t="shared" si="1"/>
        <v>0.47550977198697064</v>
      </c>
      <c r="P5" s="2">
        <f t="shared" si="2"/>
        <v>614</v>
      </c>
      <c r="Q5" s="5">
        <f t="shared" si="2"/>
        <v>633</v>
      </c>
    </row>
    <row r="6" spans="1:17">
      <c r="A6" s="5">
        <v>4</v>
      </c>
      <c r="B6" s="1">
        <v>0.53400000000000003</v>
      </c>
      <c r="C6" s="1">
        <v>0.42499999999999999</v>
      </c>
      <c r="D6" s="18">
        <v>294</v>
      </c>
      <c r="E6" s="18">
        <v>234</v>
      </c>
      <c r="F6" s="1">
        <v>0.47599999999999998</v>
      </c>
      <c r="G6" s="1">
        <v>0.51800000000000002</v>
      </c>
      <c r="H6" s="18">
        <v>303</v>
      </c>
      <c r="I6" s="18">
        <v>330</v>
      </c>
      <c r="J6" s="3">
        <v>0.69599999999999995</v>
      </c>
      <c r="K6" s="3">
        <v>0.30199999999999999</v>
      </c>
      <c r="L6" s="19">
        <v>159</v>
      </c>
      <c r="M6" s="19">
        <v>69</v>
      </c>
      <c r="N6" s="1">
        <f t="shared" si="0"/>
        <v>0.52142180094786728</v>
      </c>
      <c r="O6" s="1">
        <f t="shared" si="1"/>
        <v>0.43658730158730158</v>
      </c>
      <c r="P6" s="2">
        <f t="shared" si="2"/>
        <v>756</v>
      </c>
      <c r="Q6" s="5">
        <f t="shared" si="2"/>
        <v>633</v>
      </c>
    </row>
    <row r="7" spans="1:17">
      <c r="A7" s="5">
        <v>5</v>
      </c>
      <c r="B7" s="1">
        <v>0.56399999999999995</v>
      </c>
      <c r="C7" s="1">
        <v>0.38</v>
      </c>
      <c r="D7" s="18">
        <v>347</v>
      </c>
      <c r="E7" s="18">
        <v>234</v>
      </c>
      <c r="F7" s="1">
        <v>0.52700000000000002</v>
      </c>
      <c r="G7" s="1">
        <v>0.47899999999999998</v>
      </c>
      <c r="H7" s="18">
        <v>363</v>
      </c>
      <c r="I7" s="18">
        <v>330</v>
      </c>
      <c r="J7" s="3">
        <v>0.71</v>
      </c>
      <c r="K7" s="3">
        <v>0.28699999999999998</v>
      </c>
      <c r="L7" s="19">
        <v>171</v>
      </c>
      <c r="M7" s="19">
        <v>69</v>
      </c>
      <c r="N7" s="1">
        <f t="shared" si="0"/>
        <v>0.56062559241706156</v>
      </c>
      <c r="O7" s="1">
        <f t="shared" si="1"/>
        <v>0.40281044267877408</v>
      </c>
      <c r="P7" s="2">
        <f t="shared" si="2"/>
        <v>881</v>
      </c>
      <c r="Q7" s="5">
        <f t="shared" si="2"/>
        <v>633</v>
      </c>
    </row>
    <row r="8" spans="1:17">
      <c r="A8" s="5">
        <v>6</v>
      </c>
      <c r="B8" s="1">
        <v>0.58499999999999996</v>
      </c>
      <c r="C8" s="1">
        <v>0.34699999999999998</v>
      </c>
      <c r="D8" s="18">
        <v>395</v>
      </c>
      <c r="E8" s="18">
        <v>234</v>
      </c>
      <c r="F8" s="1">
        <v>0.56100000000000005</v>
      </c>
      <c r="G8" s="1">
        <v>0.442</v>
      </c>
      <c r="H8" s="18">
        <v>419</v>
      </c>
      <c r="I8" s="18">
        <v>330</v>
      </c>
      <c r="J8" s="3">
        <v>0.73899999999999999</v>
      </c>
      <c r="K8" s="3">
        <v>0.28699999999999998</v>
      </c>
      <c r="L8" s="19">
        <v>178</v>
      </c>
      <c r="M8" s="19">
        <v>69</v>
      </c>
      <c r="N8" s="1">
        <f t="shared" si="0"/>
        <v>0.58927488151658758</v>
      </c>
      <c r="O8" s="1">
        <f t="shared" si="1"/>
        <v>0.37601915322580642</v>
      </c>
      <c r="P8" s="2">
        <f t="shared" si="2"/>
        <v>992</v>
      </c>
      <c r="Q8" s="5">
        <f t="shared" si="2"/>
        <v>633</v>
      </c>
    </row>
    <row r="9" spans="1:17">
      <c r="A9" s="5">
        <v>7</v>
      </c>
      <c r="B9" s="1">
        <v>0.624</v>
      </c>
      <c r="C9" s="1">
        <v>0.33100000000000002</v>
      </c>
      <c r="D9" s="18">
        <v>441</v>
      </c>
      <c r="E9" s="18">
        <v>234</v>
      </c>
      <c r="F9" s="1">
        <v>0.59399999999999997</v>
      </c>
      <c r="G9" s="1">
        <v>0.42199999999999999</v>
      </c>
      <c r="H9" s="18">
        <v>465</v>
      </c>
      <c r="I9" s="18">
        <v>330</v>
      </c>
      <c r="J9" s="3">
        <v>0.754</v>
      </c>
      <c r="K9" s="3">
        <v>0.28699999999999998</v>
      </c>
      <c r="L9" s="19">
        <v>181</v>
      </c>
      <c r="M9" s="19">
        <v>69</v>
      </c>
      <c r="N9" s="1">
        <f t="shared" si="0"/>
        <v>0.62253080568720376</v>
      </c>
      <c r="O9" s="1">
        <f t="shared" si="1"/>
        <v>0.36252253909843601</v>
      </c>
      <c r="P9" s="2">
        <f t="shared" si="2"/>
        <v>1087</v>
      </c>
      <c r="Q9" s="5">
        <f t="shared" si="2"/>
        <v>633</v>
      </c>
    </row>
    <row r="10" spans="1:17">
      <c r="A10" s="5">
        <v>8</v>
      </c>
      <c r="B10" s="1">
        <v>0.65400000000000003</v>
      </c>
      <c r="C10" s="1">
        <v>0.316</v>
      </c>
      <c r="D10" s="18">
        <v>484</v>
      </c>
      <c r="E10" s="18">
        <v>234</v>
      </c>
      <c r="F10" s="1">
        <v>0.627</v>
      </c>
      <c r="G10" s="1">
        <v>0.41</v>
      </c>
      <c r="H10" s="18">
        <v>505</v>
      </c>
      <c r="I10" s="18">
        <v>330</v>
      </c>
      <c r="J10" s="3">
        <v>0.754</v>
      </c>
      <c r="K10" s="3">
        <v>0.28299999999999997</v>
      </c>
      <c r="L10" s="19">
        <v>184</v>
      </c>
      <c r="M10" s="19">
        <v>69</v>
      </c>
      <c r="N10" s="1">
        <f t="shared" si="0"/>
        <v>0.65082464454976308</v>
      </c>
      <c r="O10" s="1">
        <f t="shared" si="1"/>
        <v>0.35121227621483381</v>
      </c>
      <c r="P10" s="2">
        <f t="shared" si="2"/>
        <v>1173</v>
      </c>
      <c r="Q10" s="5">
        <f t="shared" si="2"/>
        <v>633</v>
      </c>
    </row>
    <row r="11" spans="1:17">
      <c r="A11" s="5">
        <v>9</v>
      </c>
      <c r="B11" s="1">
        <v>0.68400000000000005</v>
      </c>
      <c r="C11" s="1">
        <v>0.308</v>
      </c>
      <c r="D11" s="18">
        <v>520</v>
      </c>
      <c r="E11" s="18">
        <v>234</v>
      </c>
      <c r="F11" s="1">
        <v>0.64200000000000002</v>
      </c>
      <c r="G11" s="1">
        <v>0.39300000000000002</v>
      </c>
      <c r="H11" s="18">
        <v>540</v>
      </c>
      <c r="I11" s="18">
        <v>330</v>
      </c>
      <c r="J11" s="3">
        <v>0.754</v>
      </c>
      <c r="K11" s="3">
        <v>0.27800000000000002</v>
      </c>
      <c r="L11" s="19">
        <v>187</v>
      </c>
      <c r="M11" s="19">
        <v>69</v>
      </c>
      <c r="N11" s="1">
        <f t="shared" si="0"/>
        <v>0.66973459715639816</v>
      </c>
      <c r="O11" s="1">
        <f t="shared" si="1"/>
        <v>0.33996952686447479</v>
      </c>
      <c r="P11" s="2">
        <f t="shared" si="2"/>
        <v>1247</v>
      </c>
      <c r="Q11" s="5">
        <f t="shared" si="2"/>
        <v>633</v>
      </c>
    </row>
    <row r="12" spans="1:17">
      <c r="A12" s="5">
        <v>10</v>
      </c>
      <c r="B12" s="1">
        <v>0.71399999999999997</v>
      </c>
      <c r="C12" s="1">
        <v>0.30299999999999999</v>
      </c>
      <c r="D12" s="18">
        <v>551</v>
      </c>
      <c r="E12" s="18">
        <v>234</v>
      </c>
      <c r="F12" s="1">
        <v>0.65500000000000003</v>
      </c>
      <c r="G12" s="1">
        <v>0.38</v>
      </c>
      <c r="H12" s="18">
        <v>569</v>
      </c>
      <c r="I12" s="18">
        <v>330</v>
      </c>
      <c r="J12" s="3">
        <v>0.754</v>
      </c>
      <c r="K12" s="3">
        <v>0.27700000000000002</v>
      </c>
      <c r="L12" s="19">
        <v>188</v>
      </c>
      <c r="M12" s="19">
        <v>69</v>
      </c>
      <c r="N12" s="1">
        <f t="shared" si="0"/>
        <v>0.68760189573459718</v>
      </c>
      <c r="O12" s="1">
        <f t="shared" si="1"/>
        <v>0.33276146788990829</v>
      </c>
      <c r="P12" s="2">
        <f t="shared" si="2"/>
        <v>1308</v>
      </c>
      <c r="Q12" s="5">
        <f t="shared" si="2"/>
        <v>633</v>
      </c>
    </row>
    <row r="13" spans="1:17">
      <c r="A13" s="5">
        <v>11</v>
      </c>
      <c r="B13" s="1">
        <v>0.72199999999999998</v>
      </c>
      <c r="C13" s="1">
        <v>0.29099999999999998</v>
      </c>
      <c r="D13" s="18">
        <v>581</v>
      </c>
      <c r="E13" s="18">
        <v>234</v>
      </c>
      <c r="F13" s="1">
        <v>0.68500000000000005</v>
      </c>
      <c r="G13" s="1">
        <v>0.38</v>
      </c>
      <c r="H13" s="18">
        <v>594</v>
      </c>
      <c r="I13" s="18">
        <v>330</v>
      </c>
      <c r="J13" s="3">
        <v>0.754</v>
      </c>
      <c r="K13" s="3">
        <v>0.27700000000000002</v>
      </c>
      <c r="L13" s="19">
        <v>188</v>
      </c>
      <c r="M13" s="19">
        <v>69</v>
      </c>
      <c r="N13" s="1">
        <f t="shared" si="0"/>
        <v>0.70619905213270151</v>
      </c>
      <c r="O13" s="1">
        <f t="shared" si="1"/>
        <v>0.32797065297138667</v>
      </c>
      <c r="P13" s="2">
        <f t="shared" si="2"/>
        <v>1363</v>
      </c>
      <c r="Q13" s="5">
        <f t="shared" si="2"/>
        <v>633</v>
      </c>
    </row>
    <row r="14" spans="1:17">
      <c r="A14" s="5">
        <v>12</v>
      </c>
      <c r="B14" s="1">
        <v>0.72599999999999998</v>
      </c>
      <c r="C14" s="1">
        <v>0.28000000000000003</v>
      </c>
      <c r="D14" s="18">
        <v>608</v>
      </c>
      <c r="E14" s="18">
        <v>234</v>
      </c>
      <c r="F14" s="1">
        <v>0.69699999999999995</v>
      </c>
      <c r="G14" s="1">
        <v>0.372</v>
      </c>
      <c r="H14" s="18">
        <v>618</v>
      </c>
      <c r="I14" s="18">
        <v>330</v>
      </c>
      <c r="J14" s="3">
        <v>0.754</v>
      </c>
      <c r="K14" s="3">
        <v>0.27700000000000002</v>
      </c>
      <c r="L14" s="19">
        <v>188</v>
      </c>
      <c r="M14" s="19">
        <v>69</v>
      </c>
      <c r="N14" s="1">
        <f t="shared" si="0"/>
        <v>0.71393364928909953</v>
      </c>
      <c r="O14" s="1">
        <f t="shared" si="1"/>
        <v>0.31960396039603961</v>
      </c>
      <c r="P14" s="2">
        <f t="shared" si="2"/>
        <v>1414</v>
      </c>
      <c r="Q14" s="5">
        <f t="shared" si="2"/>
        <v>633</v>
      </c>
    </row>
    <row r="15" spans="1:17">
      <c r="A15" s="5">
        <v>13</v>
      </c>
      <c r="B15" s="1">
        <v>0.74399999999999999</v>
      </c>
      <c r="C15" s="1">
        <v>0.27600000000000002</v>
      </c>
      <c r="D15" s="18">
        <v>631</v>
      </c>
      <c r="E15" s="18">
        <v>234</v>
      </c>
      <c r="F15" s="1">
        <v>0.70599999999999996</v>
      </c>
      <c r="G15" s="1">
        <v>0.36599999999999999</v>
      </c>
      <c r="H15" s="18">
        <v>637</v>
      </c>
      <c r="I15" s="18">
        <v>330</v>
      </c>
      <c r="J15" s="3">
        <v>0.754</v>
      </c>
      <c r="K15" s="3">
        <v>0.27700000000000002</v>
      </c>
      <c r="L15" s="19">
        <v>188</v>
      </c>
      <c r="M15" s="19">
        <v>69</v>
      </c>
      <c r="N15" s="1">
        <f t="shared" si="0"/>
        <v>0.72527962085308062</v>
      </c>
      <c r="O15" s="1">
        <f t="shared" si="1"/>
        <v>0.3153173076923077</v>
      </c>
      <c r="P15" s="2">
        <f t="shared" si="2"/>
        <v>1456</v>
      </c>
      <c r="Q15" s="5">
        <f t="shared" si="2"/>
        <v>633</v>
      </c>
    </row>
    <row r="16" spans="1:17">
      <c r="A16" s="5">
        <v>14</v>
      </c>
      <c r="B16" s="1">
        <v>0.75600000000000001</v>
      </c>
      <c r="C16" s="1">
        <v>0.27100000000000002</v>
      </c>
      <c r="D16" s="18">
        <v>653</v>
      </c>
      <c r="E16" s="18">
        <v>234</v>
      </c>
      <c r="F16" s="1">
        <v>0.72099999999999997</v>
      </c>
      <c r="G16" s="1">
        <v>0.36299999999999999</v>
      </c>
      <c r="H16" s="18">
        <v>655</v>
      </c>
      <c r="I16" s="18">
        <v>330</v>
      </c>
      <c r="J16" s="3">
        <v>0.754</v>
      </c>
      <c r="K16" s="3">
        <v>0.27700000000000002</v>
      </c>
      <c r="L16" s="19">
        <v>188</v>
      </c>
      <c r="M16" s="19">
        <v>69</v>
      </c>
      <c r="N16" s="1">
        <f t="shared" si="0"/>
        <v>0.73753554502369656</v>
      </c>
      <c r="O16" s="1">
        <f t="shared" si="1"/>
        <v>0.31207219251336893</v>
      </c>
      <c r="P16" s="2">
        <f t="shared" si="2"/>
        <v>1496</v>
      </c>
      <c r="Q16" s="5">
        <f t="shared" si="2"/>
        <v>633</v>
      </c>
    </row>
    <row r="17" spans="1:17">
      <c r="A17" s="5">
        <v>15</v>
      </c>
      <c r="B17" s="1">
        <v>0.76500000000000001</v>
      </c>
      <c r="C17" s="1">
        <v>0.26600000000000001</v>
      </c>
      <c r="D17" s="18">
        <v>673</v>
      </c>
      <c r="E17" s="18">
        <v>234</v>
      </c>
      <c r="F17" s="1">
        <v>0.73</v>
      </c>
      <c r="G17" s="1">
        <v>0.36</v>
      </c>
      <c r="H17" s="18">
        <v>670</v>
      </c>
      <c r="I17" s="18">
        <v>330</v>
      </c>
      <c r="J17" s="3">
        <v>0.754</v>
      </c>
      <c r="K17" s="3">
        <v>0.27700000000000002</v>
      </c>
      <c r="L17" s="19">
        <v>188</v>
      </c>
      <c r="M17" s="19">
        <v>69</v>
      </c>
      <c r="N17" s="1">
        <f t="shared" si="0"/>
        <v>0.74555450236966825</v>
      </c>
      <c r="O17" s="1">
        <f t="shared" si="1"/>
        <v>0.30825342913128673</v>
      </c>
      <c r="P17" s="2">
        <f t="shared" si="2"/>
        <v>1531</v>
      </c>
      <c r="Q17" s="5">
        <f t="shared" si="2"/>
        <v>633</v>
      </c>
    </row>
    <row r="18" spans="1:17">
      <c r="A18" s="5">
        <v>16</v>
      </c>
      <c r="B18" s="1">
        <v>0.78200000000000003</v>
      </c>
      <c r="C18" s="1">
        <v>0.26400000000000001</v>
      </c>
      <c r="D18" s="18">
        <v>692</v>
      </c>
      <c r="E18" s="18">
        <v>234</v>
      </c>
      <c r="F18" s="1">
        <v>0.73899999999999999</v>
      </c>
      <c r="G18" s="1">
        <v>0.35699999999999998</v>
      </c>
      <c r="H18" s="18">
        <v>683</v>
      </c>
      <c r="I18" s="18">
        <v>330</v>
      </c>
      <c r="J18" s="3">
        <v>0.754</v>
      </c>
      <c r="K18" s="3">
        <v>0.27700000000000002</v>
      </c>
      <c r="L18" s="19">
        <v>188</v>
      </c>
      <c r="M18" s="19">
        <v>69</v>
      </c>
      <c r="N18" s="1">
        <f t="shared" si="0"/>
        <v>0.75653080568720377</v>
      </c>
      <c r="O18" s="1">
        <f t="shared" si="1"/>
        <v>0.30638771593090214</v>
      </c>
      <c r="P18" s="2">
        <f t="shared" si="2"/>
        <v>1563</v>
      </c>
      <c r="Q18" s="5">
        <f t="shared" si="2"/>
        <v>633</v>
      </c>
    </row>
    <row r="19" spans="1:17">
      <c r="A19" s="5">
        <v>17</v>
      </c>
      <c r="B19" s="1">
        <v>0.79500000000000004</v>
      </c>
      <c r="C19" s="1">
        <v>0.26200000000000001</v>
      </c>
      <c r="D19" s="18">
        <v>710</v>
      </c>
      <c r="E19" s="18">
        <v>234</v>
      </c>
      <c r="F19" s="1">
        <v>0.745</v>
      </c>
      <c r="G19" s="1">
        <v>0.35499999999999998</v>
      </c>
      <c r="H19" s="18">
        <v>693</v>
      </c>
      <c r="I19" s="18">
        <v>330</v>
      </c>
      <c r="J19" s="3">
        <v>0.754</v>
      </c>
      <c r="K19" s="3">
        <v>0.27700000000000002</v>
      </c>
      <c r="L19" s="19">
        <v>188</v>
      </c>
      <c r="M19" s="19">
        <v>69</v>
      </c>
      <c r="N19" s="1">
        <f t="shared" si="0"/>
        <v>0.76446445497630333</v>
      </c>
      <c r="O19" s="1">
        <f t="shared" si="1"/>
        <v>0.30415210559396605</v>
      </c>
      <c r="P19" s="2">
        <f t="shared" si="2"/>
        <v>1591</v>
      </c>
      <c r="Q19" s="5">
        <f t="shared" si="2"/>
        <v>633</v>
      </c>
    </row>
    <row r="20" spans="1:17">
      <c r="A20" s="5">
        <v>18</v>
      </c>
      <c r="B20" s="1">
        <v>0.79900000000000004</v>
      </c>
      <c r="C20" s="1">
        <v>0.25700000000000001</v>
      </c>
      <c r="D20" s="18">
        <v>727</v>
      </c>
      <c r="E20" s="18">
        <v>234</v>
      </c>
      <c r="F20" s="1">
        <v>0.752</v>
      </c>
      <c r="G20" s="1">
        <v>0.35299999999999998</v>
      </c>
      <c r="H20" s="18">
        <v>702</v>
      </c>
      <c r="I20" s="18">
        <v>330</v>
      </c>
      <c r="J20" s="3">
        <v>0.754</v>
      </c>
      <c r="K20" s="3">
        <v>0.27700000000000002</v>
      </c>
      <c r="L20" s="19">
        <v>188</v>
      </c>
      <c r="M20" s="19">
        <v>69</v>
      </c>
      <c r="N20" s="1">
        <f t="shared" si="0"/>
        <v>0.7695924170616113</v>
      </c>
      <c r="O20" s="1">
        <f t="shared" si="1"/>
        <v>0.3012690166975881</v>
      </c>
      <c r="P20" s="2">
        <f t="shared" si="2"/>
        <v>1617</v>
      </c>
      <c r="Q20" s="5">
        <f t="shared" si="2"/>
        <v>633</v>
      </c>
    </row>
    <row r="21" spans="1:17">
      <c r="A21" s="5">
        <v>19</v>
      </c>
      <c r="B21" s="1">
        <v>0.81200000000000006</v>
      </c>
      <c r="C21" s="1">
        <v>0.25600000000000001</v>
      </c>
      <c r="D21" s="18">
        <v>743</v>
      </c>
      <c r="E21" s="18">
        <v>234</v>
      </c>
      <c r="F21" s="1">
        <v>0.75800000000000001</v>
      </c>
      <c r="G21" s="1">
        <v>0.35199999999999998</v>
      </c>
      <c r="H21" s="18">
        <v>711</v>
      </c>
      <c r="I21" s="18">
        <v>330</v>
      </c>
      <c r="J21" s="3">
        <v>0.754</v>
      </c>
      <c r="K21" s="3">
        <v>0.27700000000000002</v>
      </c>
      <c r="L21" s="19">
        <v>188</v>
      </c>
      <c r="M21" s="19">
        <v>69</v>
      </c>
      <c r="N21" s="1">
        <f t="shared" si="0"/>
        <v>0.77752606635071098</v>
      </c>
      <c r="O21" s="1">
        <f t="shared" si="1"/>
        <v>0.29974056029232643</v>
      </c>
      <c r="P21" s="2">
        <f t="shared" si="2"/>
        <v>1642</v>
      </c>
      <c r="Q21" s="5">
        <f t="shared" si="2"/>
        <v>633</v>
      </c>
    </row>
    <row r="22" spans="1:17">
      <c r="A22" s="5">
        <v>20</v>
      </c>
      <c r="B22" s="1">
        <v>0.82099999999999995</v>
      </c>
      <c r="C22" s="1">
        <v>0.253</v>
      </c>
      <c r="D22" s="18">
        <v>758</v>
      </c>
      <c r="E22" s="18">
        <v>234</v>
      </c>
      <c r="F22" s="1">
        <v>0.76400000000000001</v>
      </c>
      <c r="G22" s="1">
        <v>0.35</v>
      </c>
      <c r="H22" s="18">
        <v>719</v>
      </c>
      <c r="I22" s="18">
        <v>330</v>
      </c>
      <c r="J22" s="3">
        <v>0.754</v>
      </c>
      <c r="K22" s="3">
        <v>0.27700000000000002</v>
      </c>
      <c r="L22" s="19">
        <v>188</v>
      </c>
      <c r="M22" s="19">
        <v>69</v>
      </c>
      <c r="N22" s="1">
        <f t="shared" si="0"/>
        <v>0.78398104265402846</v>
      </c>
      <c r="O22" s="1">
        <f t="shared" si="1"/>
        <v>0.29805405405405405</v>
      </c>
      <c r="P22" s="2">
        <f t="shared" si="2"/>
        <v>1665</v>
      </c>
      <c r="Q22" s="5">
        <f t="shared" si="2"/>
        <v>633</v>
      </c>
    </row>
    <row r="23" spans="1:17">
      <c r="A23" s="18">
        <v>21</v>
      </c>
      <c r="B23" s="1">
        <v>0.84199999999999997</v>
      </c>
      <c r="C23" s="1">
        <v>0.25600000000000001</v>
      </c>
      <c r="D23" s="18">
        <v>771</v>
      </c>
      <c r="E23" s="18">
        <v>234</v>
      </c>
      <c r="F23" s="1">
        <v>0.77</v>
      </c>
      <c r="G23" s="1">
        <v>0.35</v>
      </c>
      <c r="H23" s="18">
        <v>726</v>
      </c>
      <c r="I23" s="18">
        <v>330</v>
      </c>
      <c r="J23" s="3">
        <v>0.754</v>
      </c>
      <c r="K23" s="3">
        <v>0.27700000000000002</v>
      </c>
      <c r="L23" s="19">
        <v>188</v>
      </c>
      <c r="M23" s="19">
        <v>69</v>
      </c>
      <c r="N23" s="1">
        <f t="shared" si="0"/>
        <v>0.79487203791469196</v>
      </c>
      <c r="O23" s="1">
        <f t="shared" si="1"/>
        <v>0.29860771513353118</v>
      </c>
      <c r="P23" s="2">
        <f t="shared" si="2"/>
        <v>1685</v>
      </c>
      <c r="Q23" s="5">
        <f t="shared" si="2"/>
        <v>633</v>
      </c>
    </row>
    <row r="24" spans="1:17">
      <c r="A24" s="18">
        <v>22</v>
      </c>
      <c r="B24" s="1">
        <v>0.85</v>
      </c>
      <c r="C24" s="1">
        <v>0.255</v>
      </c>
      <c r="D24" s="18">
        <v>781</v>
      </c>
      <c r="E24" s="18">
        <v>234</v>
      </c>
      <c r="F24" s="1">
        <v>0.77600000000000002</v>
      </c>
      <c r="G24" s="1">
        <v>0.34899999999999998</v>
      </c>
      <c r="H24" s="18">
        <v>733</v>
      </c>
      <c r="I24" s="18">
        <v>330</v>
      </c>
      <c r="J24" s="3">
        <v>0.754</v>
      </c>
      <c r="K24" s="3">
        <v>0.27700000000000002</v>
      </c>
      <c r="L24" s="19">
        <v>188</v>
      </c>
      <c r="M24" s="19">
        <v>69</v>
      </c>
      <c r="N24" s="1">
        <f t="shared" ref="N24:N52" si="3">(B24*E24+F24*I24+J24*M24)/Q24</f>
        <v>0.80095734597156398</v>
      </c>
      <c r="O24" s="1">
        <f t="shared" ref="O24:O52" si="4">(B24*E24+F24*I24+J24*M24)/P24</f>
        <v>0.29788836662749707</v>
      </c>
      <c r="P24" s="2">
        <f t="shared" ref="P24:P52" si="5">D24+H24+L24</f>
        <v>1702</v>
      </c>
      <c r="Q24" s="18">
        <f t="shared" ref="Q24:Q52" si="6">E24+I24+M24</f>
        <v>633</v>
      </c>
    </row>
    <row r="25" spans="1:17">
      <c r="A25" s="18">
        <v>23</v>
      </c>
      <c r="B25" s="1">
        <v>0.85499999999999998</v>
      </c>
      <c r="C25" s="1">
        <v>0.253</v>
      </c>
      <c r="D25" s="18">
        <v>790</v>
      </c>
      <c r="E25" s="18">
        <v>234</v>
      </c>
      <c r="F25" s="1">
        <v>0.77600000000000002</v>
      </c>
      <c r="G25" s="1">
        <v>0.34699999999999998</v>
      </c>
      <c r="H25" s="18">
        <v>738</v>
      </c>
      <c r="I25" s="18">
        <v>330</v>
      </c>
      <c r="J25" s="3">
        <v>0.754</v>
      </c>
      <c r="K25" s="3">
        <v>0.27700000000000002</v>
      </c>
      <c r="L25" s="19">
        <v>188</v>
      </c>
      <c r="M25" s="19">
        <v>69</v>
      </c>
      <c r="N25" s="1">
        <f t="shared" si="3"/>
        <v>0.80280568720379142</v>
      </c>
      <c r="O25" s="1">
        <f t="shared" si="4"/>
        <v>0.29613986013986016</v>
      </c>
      <c r="P25" s="2">
        <f t="shared" si="5"/>
        <v>1716</v>
      </c>
      <c r="Q25" s="18">
        <f t="shared" si="6"/>
        <v>633</v>
      </c>
    </row>
    <row r="26" spans="1:17">
      <c r="A26" s="18">
        <v>24</v>
      </c>
      <c r="B26" s="1">
        <v>0.86299999999999999</v>
      </c>
      <c r="C26" s="1">
        <v>0.253</v>
      </c>
      <c r="D26" s="18">
        <v>799</v>
      </c>
      <c r="E26" s="18">
        <v>234</v>
      </c>
      <c r="F26" s="1">
        <v>0.78200000000000003</v>
      </c>
      <c r="G26" s="1">
        <v>0.34699999999999998</v>
      </c>
      <c r="H26" s="18">
        <v>743</v>
      </c>
      <c r="I26" s="18">
        <v>330</v>
      </c>
      <c r="J26" s="3">
        <v>0.754</v>
      </c>
      <c r="K26" s="3">
        <v>0.27700000000000002</v>
      </c>
      <c r="L26" s="19">
        <v>188</v>
      </c>
      <c r="M26" s="19">
        <v>69</v>
      </c>
      <c r="N26" s="1">
        <f t="shared" si="3"/>
        <v>0.80889099526066355</v>
      </c>
      <c r="O26" s="1">
        <f t="shared" si="4"/>
        <v>0.29596994219653178</v>
      </c>
      <c r="P26" s="2">
        <f t="shared" si="5"/>
        <v>1730</v>
      </c>
      <c r="Q26" s="18">
        <f t="shared" si="6"/>
        <v>633</v>
      </c>
    </row>
    <row r="27" spans="1:17">
      <c r="A27" s="18">
        <v>25</v>
      </c>
      <c r="B27" s="1">
        <v>0.86299999999999999</v>
      </c>
      <c r="C27" s="1">
        <v>0.251</v>
      </c>
      <c r="D27" s="18">
        <v>806</v>
      </c>
      <c r="E27" s="18">
        <v>234</v>
      </c>
      <c r="F27" s="1">
        <v>0.78500000000000003</v>
      </c>
      <c r="G27" s="1">
        <v>0.34699999999999998</v>
      </c>
      <c r="H27" s="18">
        <v>747</v>
      </c>
      <c r="I27" s="18">
        <v>330</v>
      </c>
      <c r="J27" s="3">
        <v>0.754</v>
      </c>
      <c r="K27" s="3">
        <v>0.27700000000000002</v>
      </c>
      <c r="L27" s="19">
        <v>188</v>
      </c>
      <c r="M27" s="19">
        <v>69</v>
      </c>
      <c r="N27" s="1">
        <f t="shared" si="3"/>
        <v>0.81045497630331753</v>
      </c>
      <c r="O27" s="1">
        <f t="shared" si="4"/>
        <v>0.29466858127512924</v>
      </c>
      <c r="P27" s="2">
        <f t="shared" si="5"/>
        <v>1741</v>
      </c>
      <c r="Q27" s="18">
        <f t="shared" si="6"/>
        <v>633</v>
      </c>
    </row>
    <row r="28" spans="1:17">
      <c r="A28" s="18">
        <v>26</v>
      </c>
      <c r="B28" s="1">
        <v>0.86299999999999999</v>
      </c>
      <c r="C28" s="1">
        <v>0.248</v>
      </c>
      <c r="D28" s="18">
        <v>813</v>
      </c>
      <c r="E28" s="18">
        <v>234</v>
      </c>
      <c r="F28" s="1">
        <v>0.78500000000000003</v>
      </c>
      <c r="G28" s="1">
        <v>0.34599999999999997</v>
      </c>
      <c r="H28" s="18">
        <v>749</v>
      </c>
      <c r="I28" s="18">
        <v>330</v>
      </c>
      <c r="J28" s="3">
        <v>0.754</v>
      </c>
      <c r="K28" s="3">
        <v>0.27700000000000002</v>
      </c>
      <c r="L28" s="19">
        <v>188</v>
      </c>
      <c r="M28" s="19">
        <v>69</v>
      </c>
      <c r="N28" s="1">
        <f t="shared" si="3"/>
        <v>0.81045497630331753</v>
      </c>
      <c r="O28" s="1">
        <f t="shared" si="4"/>
        <v>0.29315314285714289</v>
      </c>
      <c r="P28" s="2">
        <f t="shared" si="5"/>
        <v>1750</v>
      </c>
      <c r="Q28" s="18">
        <f t="shared" si="6"/>
        <v>633</v>
      </c>
    </row>
    <row r="29" spans="1:17">
      <c r="A29" s="18">
        <v>27</v>
      </c>
      <c r="B29" s="1">
        <v>0.86299999999999999</v>
      </c>
      <c r="C29" s="1">
        <v>0.246</v>
      </c>
      <c r="D29" s="18">
        <v>820</v>
      </c>
      <c r="E29" s="18">
        <v>234</v>
      </c>
      <c r="F29" s="1">
        <v>0.78800000000000003</v>
      </c>
      <c r="G29" s="1">
        <v>0.34599999999999997</v>
      </c>
      <c r="H29" s="18">
        <v>751</v>
      </c>
      <c r="I29" s="18">
        <v>330</v>
      </c>
      <c r="J29" s="3">
        <v>0.754</v>
      </c>
      <c r="K29" s="3">
        <v>0.27700000000000002</v>
      </c>
      <c r="L29" s="19">
        <v>188</v>
      </c>
      <c r="M29" s="19">
        <v>69</v>
      </c>
      <c r="N29" s="1">
        <f t="shared" si="3"/>
        <v>0.81201895734597163</v>
      </c>
      <c r="O29" s="1">
        <f t="shared" si="4"/>
        <v>0.29221603183627065</v>
      </c>
      <c r="P29" s="2">
        <f t="shared" si="5"/>
        <v>1759</v>
      </c>
      <c r="Q29" s="18">
        <f t="shared" si="6"/>
        <v>633</v>
      </c>
    </row>
    <row r="30" spans="1:17">
      <c r="A30" s="18">
        <v>28</v>
      </c>
      <c r="B30" s="1">
        <v>0.86299999999999999</v>
      </c>
      <c r="C30" s="1">
        <v>0.24399999999999999</v>
      </c>
      <c r="D30" s="18">
        <v>827</v>
      </c>
      <c r="E30" s="18">
        <v>234</v>
      </c>
      <c r="F30" s="1">
        <v>0.79100000000000004</v>
      </c>
      <c r="G30" s="1">
        <v>0.34699999999999998</v>
      </c>
      <c r="H30" s="18">
        <v>753</v>
      </c>
      <c r="I30" s="18">
        <v>330</v>
      </c>
      <c r="J30" s="3">
        <v>0.754</v>
      </c>
      <c r="K30" s="3">
        <v>0.27700000000000002</v>
      </c>
      <c r="L30" s="19">
        <v>188</v>
      </c>
      <c r="M30" s="19">
        <v>69</v>
      </c>
      <c r="N30" s="1">
        <f t="shared" si="3"/>
        <v>0.81358293838862572</v>
      </c>
      <c r="O30" s="1">
        <f t="shared" si="4"/>
        <v>0.29128846153846155</v>
      </c>
      <c r="P30" s="2">
        <f t="shared" si="5"/>
        <v>1768</v>
      </c>
      <c r="Q30" s="18">
        <f t="shared" si="6"/>
        <v>633</v>
      </c>
    </row>
    <row r="31" spans="1:17">
      <c r="A31" s="18">
        <v>29</v>
      </c>
      <c r="B31" s="1">
        <v>0.86299999999999999</v>
      </c>
      <c r="C31" s="1">
        <v>0.24199999999999999</v>
      </c>
      <c r="D31" s="18">
        <v>834</v>
      </c>
      <c r="E31" s="18">
        <v>234</v>
      </c>
      <c r="F31" s="1">
        <v>0.79400000000000004</v>
      </c>
      <c r="G31" s="1">
        <v>0.34699999999999998</v>
      </c>
      <c r="H31" s="18">
        <v>755</v>
      </c>
      <c r="I31" s="18">
        <v>330</v>
      </c>
      <c r="J31" s="3">
        <v>0.754</v>
      </c>
      <c r="K31" s="3">
        <v>0.27700000000000002</v>
      </c>
      <c r="L31" s="19">
        <v>188</v>
      </c>
      <c r="M31" s="19">
        <v>69</v>
      </c>
      <c r="N31" s="1">
        <f t="shared" si="3"/>
        <v>0.8151469194312797</v>
      </c>
      <c r="O31" s="1">
        <f t="shared" si="4"/>
        <v>0.29037028700056278</v>
      </c>
      <c r="P31" s="2">
        <f t="shared" si="5"/>
        <v>1777</v>
      </c>
      <c r="Q31" s="18">
        <f t="shared" si="6"/>
        <v>633</v>
      </c>
    </row>
    <row r="32" spans="1:17">
      <c r="A32" s="18">
        <v>30</v>
      </c>
      <c r="B32" s="1">
        <v>0.86299999999999999</v>
      </c>
      <c r="C32" s="1">
        <v>0.24</v>
      </c>
      <c r="D32" s="18">
        <v>841</v>
      </c>
      <c r="E32" s="18">
        <v>234</v>
      </c>
      <c r="F32" s="1">
        <v>0.79700000000000004</v>
      </c>
      <c r="G32" s="1">
        <v>0.34699999999999998</v>
      </c>
      <c r="H32" s="18">
        <v>757</v>
      </c>
      <c r="I32" s="18">
        <v>330</v>
      </c>
      <c r="J32" s="3">
        <v>0.754</v>
      </c>
      <c r="K32" s="3">
        <v>0.27700000000000002</v>
      </c>
      <c r="L32" s="19">
        <v>188</v>
      </c>
      <c r="M32" s="19">
        <v>69</v>
      </c>
      <c r="N32" s="1">
        <f t="shared" si="3"/>
        <v>0.81671090047393358</v>
      </c>
      <c r="O32" s="1">
        <f t="shared" si="4"/>
        <v>0.28946136618141094</v>
      </c>
      <c r="P32" s="2">
        <f t="shared" si="5"/>
        <v>1786</v>
      </c>
      <c r="Q32" s="18">
        <f t="shared" si="6"/>
        <v>633</v>
      </c>
    </row>
    <row r="33" spans="1:17">
      <c r="A33" s="18">
        <v>31</v>
      </c>
      <c r="B33" s="1">
        <v>0.86299999999999999</v>
      </c>
      <c r="C33" s="1">
        <v>0.23799999999999999</v>
      </c>
      <c r="D33" s="18">
        <v>848</v>
      </c>
      <c r="E33" s="18">
        <v>234</v>
      </c>
      <c r="F33" s="1">
        <v>0.8</v>
      </c>
      <c r="G33" s="1">
        <v>0.34799999999999998</v>
      </c>
      <c r="H33" s="18">
        <v>759</v>
      </c>
      <c r="I33" s="18">
        <v>330</v>
      </c>
      <c r="J33" s="3">
        <v>0.754</v>
      </c>
      <c r="K33" s="3">
        <v>0.27700000000000002</v>
      </c>
      <c r="L33" s="19">
        <v>188</v>
      </c>
      <c r="M33" s="19">
        <v>69</v>
      </c>
      <c r="N33" s="1">
        <f t="shared" si="3"/>
        <v>0.81827488151658767</v>
      </c>
      <c r="O33" s="1">
        <f t="shared" si="4"/>
        <v>0.28856155988857934</v>
      </c>
      <c r="P33" s="2">
        <f t="shared" si="5"/>
        <v>1795</v>
      </c>
      <c r="Q33" s="18">
        <f t="shared" si="6"/>
        <v>633</v>
      </c>
    </row>
    <row r="34" spans="1:17">
      <c r="A34" s="18">
        <v>32</v>
      </c>
      <c r="B34" s="1">
        <v>0.86299999999999999</v>
      </c>
      <c r="C34" s="1">
        <v>0.23599999999999999</v>
      </c>
      <c r="D34" s="18">
        <v>855</v>
      </c>
      <c r="E34" s="18">
        <v>234</v>
      </c>
      <c r="F34" s="1">
        <v>0.8</v>
      </c>
      <c r="G34" s="1">
        <v>0.34699999999999998</v>
      </c>
      <c r="H34" s="18">
        <v>761</v>
      </c>
      <c r="I34" s="18">
        <v>330</v>
      </c>
      <c r="J34" s="3">
        <v>0.754</v>
      </c>
      <c r="K34" s="3">
        <v>0.27700000000000002</v>
      </c>
      <c r="L34" s="19">
        <v>188</v>
      </c>
      <c r="M34" s="19">
        <v>69</v>
      </c>
      <c r="N34" s="1">
        <f t="shared" si="3"/>
        <v>0.81827488151658767</v>
      </c>
      <c r="O34" s="1">
        <f t="shared" si="4"/>
        <v>0.28712195121951217</v>
      </c>
      <c r="P34" s="2">
        <f t="shared" si="5"/>
        <v>1804</v>
      </c>
      <c r="Q34" s="18">
        <f t="shared" si="6"/>
        <v>633</v>
      </c>
    </row>
    <row r="35" spans="1:17">
      <c r="A35" s="18">
        <v>33</v>
      </c>
      <c r="B35" s="1">
        <v>0.86299999999999999</v>
      </c>
      <c r="C35" s="1">
        <v>0.23400000000000001</v>
      </c>
      <c r="D35" s="18">
        <v>862</v>
      </c>
      <c r="E35" s="18">
        <v>234</v>
      </c>
      <c r="F35" s="1">
        <v>0.80300000000000005</v>
      </c>
      <c r="G35" s="1">
        <v>0.34699999999999998</v>
      </c>
      <c r="H35" s="18">
        <v>763</v>
      </c>
      <c r="I35" s="18">
        <v>330</v>
      </c>
      <c r="J35" s="3">
        <v>0.754</v>
      </c>
      <c r="K35" s="3">
        <v>0.27700000000000002</v>
      </c>
      <c r="L35" s="19">
        <v>188</v>
      </c>
      <c r="M35" s="19">
        <v>69</v>
      </c>
      <c r="N35" s="1">
        <f t="shared" si="3"/>
        <v>0.81983886255924165</v>
      </c>
      <c r="O35" s="1">
        <f t="shared" si="4"/>
        <v>0.28624269167126309</v>
      </c>
      <c r="P35" s="2">
        <f t="shared" si="5"/>
        <v>1813</v>
      </c>
      <c r="Q35" s="18">
        <f t="shared" si="6"/>
        <v>633</v>
      </c>
    </row>
    <row r="36" spans="1:17">
      <c r="A36" s="18">
        <v>34</v>
      </c>
      <c r="B36" s="1">
        <v>0.86299999999999999</v>
      </c>
      <c r="C36" s="1">
        <v>0.23300000000000001</v>
      </c>
      <c r="D36" s="18">
        <v>868</v>
      </c>
      <c r="E36" s="18">
        <v>234</v>
      </c>
      <c r="F36" s="1">
        <v>0.80300000000000005</v>
      </c>
      <c r="G36" s="1">
        <v>0.34599999999999997</v>
      </c>
      <c r="H36" s="18">
        <v>765</v>
      </c>
      <c r="I36" s="18">
        <v>330</v>
      </c>
      <c r="J36" s="3">
        <v>0.754</v>
      </c>
      <c r="K36" s="3">
        <v>0.27700000000000002</v>
      </c>
      <c r="L36" s="19">
        <v>188</v>
      </c>
      <c r="M36" s="19">
        <v>69</v>
      </c>
      <c r="N36" s="1">
        <f t="shared" si="3"/>
        <v>0.81983886255924165</v>
      </c>
      <c r="O36" s="1">
        <f t="shared" si="4"/>
        <v>0.28498517298187809</v>
      </c>
      <c r="P36" s="2">
        <f t="shared" si="5"/>
        <v>1821</v>
      </c>
      <c r="Q36" s="18">
        <f t="shared" si="6"/>
        <v>633</v>
      </c>
    </row>
    <row r="37" spans="1:17">
      <c r="A37" s="18">
        <v>35</v>
      </c>
      <c r="B37" s="1">
        <v>0.86299999999999999</v>
      </c>
      <c r="C37" s="1">
        <v>0.23100000000000001</v>
      </c>
      <c r="D37" s="18">
        <v>874</v>
      </c>
      <c r="E37" s="18">
        <v>234</v>
      </c>
      <c r="F37" s="1">
        <v>0.80300000000000005</v>
      </c>
      <c r="G37" s="1">
        <v>0.34599999999999997</v>
      </c>
      <c r="H37" s="18">
        <v>767</v>
      </c>
      <c r="I37" s="18">
        <v>330</v>
      </c>
      <c r="J37" s="3">
        <v>0.754</v>
      </c>
      <c r="K37" s="3">
        <v>0.27700000000000002</v>
      </c>
      <c r="L37" s="19">
        <v>188</v>
      </c>
      <c r="M37" s="19">
        <v>69</v>
      </c>
      <c r="N37" s="1">
        <f t="shared" si="3"/>
        <v>0.81983886255924165</v>
      </c>
      <c r="O37" s="1">
        <f t="shared" si="4"/>
        <v>0.28373865500273371</v>
      </c>
      <c r="P37" s="2">
        <f t="shared" si="5"/>
        <v>1829</v>
      </c>
      <c r="Q37" s="18">
        <f t="shared" si="6"/>
        <v>633</v>
      </c>
    </row>
    <row r="38" spans="1:17">
      <c r="A38" s="18">
        <v>36</v>
      </c>
      <c r="B38" s="1">
        <v>0.86299999999999999</v>
      </c>
      <c r="C38" s="1">
        <v>0.23</v>
      </c>
      <c r="D38" s="18">
        <v>880</v>
      </c>
      <c r="E38" s="18">
        <v>234</v>
      </c>
      <c r="F38" s="1">
        <v>0.80300000000000005</v>
      </c>
      <c r="G38" s="1">
        <v>0.34499999999999997</v>
      </c>
      <c r="H38" s="18">
        <v>769</v>
      </c>
      <c r="I38" s="18">
        <v>330</v>
      </c>
      <c r="J38" s="3">
        <v>0.754</v>
      </c>
      <c r="K38" s="3">
        <v>0.27700000000000002</v>
      </c>
      <c r="L38" s="19">
        <v>188</v>
      </c>
      <c r="M38" s="19">
        <v>69</v>
      </c>
      <c r="N38" s="1">
        <f t="shared" si="3"/>
        <v>0.81983886255924165</v>
      </c>
      <c r="O38" s="1">
        <f t="shared" si="4"/>
        <v>0.28250299401197604</v>
      </c>
      <c r="P38" s="2">
        <f t="shared" si="5"/>
        <v>1837</v>
      </c>
      <c r="Q38" s="18">
        <f t="shared" si="6"/>
        <v>633</v>
      </c>
    </row>
    <row r="39" spans="1:17">
      <c r="A39" s="18">
        <v>37</v>
      </c>
      <c r="B39" s="1">
        <v>0.86299999999999999</v>
      </c>
      <c r="C39" s="1">
        <v>0.22800000000000001</v>
      </c>
      <c r="D39" s="18">
        <v>886</v>
      </c>
      <c r="E39" s="18">
        <v>234</v>
      </c>
      <c r="F39" s="1">
        <v>0.80300000000000005</v>
      </c>
      <c r="G39" s="1">
        <v>0.34399999999999997</v>
      </c>
      <c r="H39" s="18">
        <v>771</v>
      </c>
      <c r="I39" s="18">
        <v>330</v>
      </c>
      <c r="J39" s="3">
        <v>0.754</v>
      </c>
      <c r="K39" s="3">
        <v>0.27700000000000002</v>
      </c>
      <c r="L39" s="19">
        <v>188</v>
      </c>
      <c r="M39" s="19">
        <v>69</v>
      </c>
      <c r="N39" s="1">
        <f t="shared" si="3"/>
        <v>0.81983886255924165</v>
      </c>
      <c r="O39" s="1">
        <f t="shared" si="4"/>
        <v>0.28127804878048779</v>
      </c>
      <c r="P39" s="2">
        <f t="shared" si="5"/>
        <v>1845</v>
      </c>
      <c r="Q39" s="18">
        <f t="shared" si="6"/>
        <v>633</v>
      </c>
    </row>
    <row r="40" spans="1:17">
      <c r="A40" s="18">
        <v>38</v>
      </c>
      <c r="B40" s="1">
        <v>0.86299999999999999</v>
      </c>
      <c r="C40" s="1">
        <v>0.22600000000000001</v>
      </c>
      <c r="D40" s="18">
        <v>892</v>
      </c>
      <c r="E40" s="18">
        <v>234</v>
      </c>
      <c r="F40" s="1">
        <v>0.80300000000000005</v>
      </c>
      <c r="G40" s="1">
        <v>0.34300000000000003</v>
      </c>
      <c r="H40" s="18">
        <v>773</v>
      </c>
      <c r="I40" s="18">
        <v>330</v>
      </c>
      <c r="J40" s="3">
        <v>0.754</v>
      </c>
      <c r="K40" s="3">
        <v>0.27700000000000002</v>
      </c>
      <c r="L40" s="19">
        <v>188</v>
      </c>
      <c r="M40" s="19">
        <v>69</v>
      </c>
      <c r="N40" s="1">
        <f t="shared" si="3"/>
        <v>0.81983886255924165</v>
      </c>
      <c r="O40" s="1">
        <f t="shared" si="4"/>
        <v>0.28006368051807878</v>
      </c>
      <c r="P40" s="2">
        <f t="shared" si="5"/>
        <v>1853</v>
      </c>
      <c r="Q40" s="18">
        <f t="shared" si="6"/>
        <v>633</v>
      </c>
    </row>
    <row r="41" spans="1:17">
      <c r="A41" s="18">
        <v>39</v>
      </c>
      <c r="B41" s="1">
        <v>0.86299999999999999</v>
      </c>
      <c r="C41" s="1">
        <v>0.22500000000000001</v>
      </c>
      <c r="D41" s="18">
        <v>898</v>
      </c>
      <c r="E41" s="18">
        <v>234</v>
      </c>
      <c r="F41" s="1">
        <v>0.80300000000000005</v>
      </c>
      <c r="G41" s="1">
        <v>0.34200000000000003</v>
      </c>
      <c r="H41" s="18">
        <v>775</v>
      </c>
      <c r="I41" s="18">
        <v>330</v>
      </c>
      <c r="J41" s="3">
        <v>0.754</v>
      </c>
      <c r="K41" s="3">
        <v>0.27700000000000002</v>
      </c>
      <c r="L41" s="19">
        <v>188</v>
      </c>
      <c r="M41" s="19">
        <v>69</v>
      </c>
      <c r="N41" s="1">
        <f t="shared" si="3"/>
        <v>0.81983886255924165</v>
      </c>
      <c r="O41" s="1">
        <f t="shared" si="4"/>
        <v>0.27885975282106396</v>
      </c>
      <c r="P41" s="2">
        <f t="shared" si="5"/>
        <v>1861</v>
      </c>
      <c r="Q41" s="18">
        <f t="shared" si="6"/>
        <v>633</v>
      </c>
    </row>
    <row r="42" spans="1:17">
      <c r="A42" s="18">
        <v>40</v>
      </c>
      <c r="B42" s="1">
        <v>0.86299999999999999</v>
      </c>
      <c r="C42" s="1">
        <v>0.223</v>
      </c>
      <c r="D42" s="18">
        <v>904</v>
      </c>
      <c r="E42" s="18">
        <v>234</v>
      </c>
      <c r="F42" s="1">
        <v>0.80300000000000005</v>
      </c>
      <c r="G42" s="1">
        <v>0.34100000000000003</v>
      </c>
      <c r="H42" s="18">
        <v>777</v>
      </c>
      <c r="I42" s="18">
        <v>330</v>
      </c>
      <c r="J42" s="3">
        <v>0.754</v>
      </c>
      <c r="K42" s="3">
        <v>0.27700000000000002</v>
      </c>
      <c r="L42" s="19">
        <v>188</v>
      </c>
      <c r="M42" s="19">
        <v>69</v>
      </c>
      <c r="N42" s="1">
        <f t="shared" si="3"/>
        <v>0.81983886255924165</v>
      </c>
      <c r="O42" s="1">
        <f t="shared" si="4"/>
        <v>0.27766613162118781</v>
      </c>
      <c r="P42" s="2">
        <f t="shared" si="5"/>
        <v>1869</v>
      </c>
      <c r="Q42" s="18">
        <f t="shared" si="6"/>
        <v>633</v>
      </c>
    </row>
    <row r="43" spans="1:17">
      <c r="A43" s="18">
        <v>41</v>
      </c>
      <c r="B43" s="1">
        <v>0.86299999999999999</v>
      </c>
      <c r="C43" s="1">
        <v>0.222</v>
      </c>
      <c r="D43" s="18">
        <v>910</v>
      </c>
      <c r="E43" s="18">
        <v>234</v>
      </c>
      <c r="F43" s="1">
        <v>0.80300000000000005</v>
      </c>
      <c r="G43" s="1">
        <v>0.34</v>
      </c>
      <c r="H43" s="18">
        <v>779</v>
      </c>
      <c r="I43" s="18">
        <v>330</v>
      </c>
      <c r="J43" s="3">
        <v>0.754</v>
      </c>
      <c r="K43" s="3">
        <v>0.27700000000000002</v>
      </c>
      <c r="L43" s="19">
        <v>188</v>
      </c>
      <c r="M43" s="19">
        <v>69</v>
      </c>
      <c r="N43" s="1">
        <f t="shared" si="3"/>
        <v>0.81983886255924165</v>
      </c>
      <c r="O43" s="1">
        <f t="shared" si="4"/>
        <v>0.27648268513585506</v>
      </c>
      <c r="P43" s="2">
        <f t="shared" si="5"/>
        <v>1877</v>
      </c>
      <c r="Q43" s="18">
        <f t="shared" si="6"/>
        <v>633</v>
      </c>
    </row>
    <row r="44" spans="1:17">
      <c r="A44" s="18">
        <v>42</v>
      </c>
      <c r="B44" s="1">
        <v>0.86299999999999999</v>
      </c>
      <c r="C44" s="1">
        <v>0.221</v>
      </c>
      <c r="D44" s="18">
        <v>916</v>
      </c>
      <c r="E44" s="18">
        <v>234</v>
      </c>
      <c r="F44" s="1">
        <v>0.80600000000000005</v>
      </c>
      <c r="G44" s="1">
        <v>0.34100000000000003</v>
      </c>
      <c r="H44" s="18">
        <v>781</v>
      </c>
      <c r="I44" s="18">
        <v>330</v>
      </c>
      <c r="J44" s="3">
        <v>0.754</v>
      </c>
      <c r="K44" s="3">
        <v>0.27700000000000002</v>
      </c>
      <c r="L44" s="19">
        <v>188</v>
      </c>
      <c r="M44" s="19">
        <v>69</v>
      </c>
      <c r="N44" s="1">
        <f t="shared" si="3"/>
        <v>0.82140284360189575</v>
      </c>
      <c r="O44" s="1">
        <f t="shared" si="4"/>
        <v>0.27583448275862066</v>
      </c>
      <c r="P44" s="2">
        <f t="shared" si="5"/>
        <v>1885</v>
      </c>
      <c r="Q44" s="18">
        <f t="shared" si="6"/>
        <v>633</v>
      </c>
    </row>
    <row r="45" spans="1:17">
      <c r="A45" s="18">
        <v>43</v>
      </c>
      <c r="B45" s="1">
        <v>0.86299999999999999</v>
      </c>
      <c r="C45" s="1">
        <v>0.219</v>
      </c>
      <c r="D45" s="18">
        <v>922</v>
      </c>
      <c r="E45" s="18">
        <v>234</v>
      </c>
      <c r="F45" s="1">
        <v>0.80600000000000005</v>
      </c>
      <c r="G45" s="1">
        <v>0.34</v>
      </c>
      <c r="H45" s="18">
        <v>783</v>
      </c>
      <c r="I45" s="18">
        <v>330</v>
      </c>
      <c r="J45" s="3">
        <v>0.754</v>
      </c>
      <c r="K45" s="3">
        <v>0.27700000000000002</v>
      </c>
      <c r="L45" s="19">
        <v>188</v>
      </c>
      <c r="M45" s="19">
        <v>69</v>
      </c>
      <c r="N45" s="1">
        <f t="shared" si="3"/>
        <v>0.82140284360189575</v>
      </c>
      <c r="O45" s="1">
        <f t="shared" si="4"/>
        <v>0.27466877971473852</v>
      </c>
      <c r="P45" s="2">
        <f t="shared" si="5"/>
        <v>1893</v>
      </c>
      <c r="Q45" s="18">
        <f t="shared" si="6"/>
        <v>633</v>
      </c>
    </row>
    <row r="46" spans="1:17">
      <c r="A46" s="18">
        <v>44</v>
      </c>
      <c r="B46" s="1">
        <v>0.86299999999999999</v>
      </c>
      <c r="C46" s="1">
        <v>0.218</v>
      </c>
      <c r="D46" s="18">
        <v>928</v>
      </c>
      <c r="E46" s="18">
        <v>234</v>
      </c>
      <c r="F46" s="1">
        <v>0.80600000000000005</v>
      </c>
      <c r="G46" s="1">
        <v>0.33900000000000002</v>
      </c>
      <c r="H46" s="18">
        <v>785</v>
      </c>
      <c r="I46" s="18">
        <v>330</v>
      </c>
      <c r="J46" s="3">
        <v>0.754</v>
      </c>
      <c r="K46" s="3">
        <v>0.27700000000000002</v>
      </c>
      <c r="L46" s="19">
        <v>188</v>
      </c>
      <c r="M46" s="19">
        <v>69</v>
      </c>
      <c r="N46" s="1">
        <f t="shared" si="3"/>
        <v>0.82140284360189575</v>
      </c>
      <c r="O46" s="1">
        <f t="shared" si="4"/>
        <v>0.27351288795370854</v>
      </c>
      <c r="P46" s="2">
        <f t="shared" si="5"/>
        <v>1901</v>
      </c>
      <c r="Q46" s="18">
        <f t="shared" si="6"/>
        <v>633</v>
      </c>
    </row>
    <row r="47" spans="1:17">
      <c r="A47" s="18">
        <v>45</v>
      </c>
      <c r="B47" s="1">
        <v>0.86299999999999999</v>
      </c>
      <c r="C47" s="1">
        <v>0.216</v>
      </c>
      <c r="D47" s="18">
        <v>934</v>
      </c>
      <c r="E47" s="18">
        <v>234</v>
      </c>
      <c r="F47" s="1">
        <v>0.80900000000000005</v>
      </c>
      <c r="G47" s="1">
        <v>0.33900000000000002</v>
      </c>
      <c r="H47" s="18">
        <v>787</v>
      </c>
      <c r="I47" s="18">
        <v>330</v>
      </c>
      <c r="J47" s="3">
        <v>0.754</v>
      </c>
      <c r="K47" s="3">
        <v>0.27700000000000002</v>
      </c>
      <c r="L47" s="19">
        <v>188</v>
      </c>
      <c r="M47" s="19">
        <v>69</v>
      </c>
      <c r="N47" s="1">
        <f t="shared" si="3"/>
        <v>0.82296682464454973</v>
      </c>
      <c r="O47" s="1">
        <f t="shared" si="4"/>
        <v>0.27288528025144054</v>
      </c>
      <c r="P47" s="2">
        <f t="shared" si="5"/>
        <v>1909</v>
      </c>
      <c r="Q47" s="18">
        <f t="shared" si="6"/>
        <v>633</v>
      </c>
    </row>
    <row r="48" spans="1:17">
      <c r="A48" s="18">
        <v>46</v>
      </c>
      <c r="B48" s="1">
        <v>0.86299999999999999</v>
      </c>
      <c r="C48" s="1">
        <v>0.215</v>
      </c>
      <c r="D48" s="18">
        <v>940</v>
      </c>
      <c r="E48" s="18">
        <v>234</v>
      </c>
      <c r="F48" s="1">
        <v>0.80900000000000005</v>
      </c>
      <c r="G48" s="1">
        <v>0.33900000000000002</v>
      </c>
      <c r="H48" s="18">
        <v>787</v>
      </c>
      <c r="I48" s="18">
        <v>330</v>
      </c>
      <c r="J48" s="3">
        <v>0.754</v>
      </c>
      <c r="K48" s="3">
        <v>0.27700000000000002</v>
      </c>
      <c r="L48" s="19">
        <v>188</v>
      </c>
      <c r="M48" s="19">
        <v>69</v>
      </c>
      <c r="N48" s="1">
        <f t="shared" si="3"/>
        <v>0.82296682464454973</v>
      </c>
      <c r="O48" s="1">
        <f t="shared" si="4"/>
        <v>0.27203028720626632</v>
      </c>
      <c r="P48" s="2">
        <f t="shared" si="5"/>
        <v>1915</v>
      </c>
      <c r="Q48" s="18">
        <f t="shared" si="6"/>
        <v>633</v>
      </c>
    </row>
    <row r="49" spans="1:17">
      <c r="A49" s="18">
        <v>47</v>
      </c>
      <c r="B49" s="1">
        <v>0.86299999999999999</v>
      </c>
      <c r="C49" s="1">
        <v>0.214</v>
      </c>
      <c r="D49" s="18">
        <v>946</v>
      </c>
      <c r="E49" s="18">
        <v>234</v>
      </c>
      <c r="F49" s="1">
        <v>0.80900000000000005</v>
      </c>
      <c r="G49" s="1">
        <v>0.33900000000000002</v>
      </c>
      <c r="H49" s="18">
        <v>787</v>
      </c>
      <c r="I49" s="18">
        <v>330</v>
      </c>
      <c r="J49" s="3">
        <v>0.754</v>
      </c>
      <c r="K49" s="3">
        <v>0.27700000000000002</v>
      </c>
      <c r="L49" s="19">
        <v>188</v>
      </c>
      <c r="M49" s="19">
        <v>69</v>
      </c>
      <c r="N49" s="1">
        <f t="shared" si="3"/>
        <v>0.82296682464454973</v>
      </c>
      <c r="O49" s="1">
        <f t="shared" si="4"/>
        <v>0.27118063508589274</v>
      </c>
      <c r="P49" s="2">
        <f t="shared" si="5"/>
        <v>1921</v>
      </c>
      <c r="Q49" s="18">
        <f t="shared" si="6"/>
        <v>633</v>
      </c>
    </row>
    <row r="50" spans="1:17">
      <c r="A50" s="18">
        <v>48</v>
      </c>
      <c r="B50" s="1">
        <v>0.86299999999999999</v>
      </c>
      <c r="C50" s="1">
        <v>0.21199999999999999</v>
      </c>
      <c r="D50" s="18">
        <v>952</v>
      </c>
      <c r="E50" s="18">
        <v>234</v>
      </c>
      <c r="F50" s="1">
        <v>0.80900000000000005</v>
      </c>
      <c r="G50" s="1">
        <v>0.33900000000000002</v>
      </c>
      <c r="H50" s="18">
        <v>787</v>
      </c>
      <c r="I50" s="18">
        <v>330</v>
      </c>
      <c r="J50" s="3">
        <v>0.754</v>
      </c>
      <c r="K50" s="3">
        <v>0.27700000000000002</v>
      </c>
      <c r="L50" s="19">
        <v>188</v>
      </c>
      <c r="M50" s="19">
        <v>69</v>
      </c>
      <c r="N50" s="1">
        <f t="shared" si="3"/>
        <v>0.82296682464454973</v>
      </c>
      <c r="O50" s="1">
        <f t="shared" si="4"/>
        <v>0.27033627400103788</v>
      </c>
      <c r="P50" s="2">
        <f t="shared" si="5"/>
        <v>1927</v>
      </c>
      <c r="Q50" s="18">
        <f t="shared" si="6"/>
        <v>633</v>
      </c>
    </row>
    <row r="51" spans="1:17">
      <c r="A51" s="18">
        <v>49</v>
      </c>
      <c r="B51" s="1">
        <v>0.86299999999999999</v>
      </c>
      <c r="C51" s="1">
        <v>0.21099999999999999</v>
      </c>
      <c r="D51" s="18">
        <v>958</v>
      </c>
      <c r="E51" s="18">
        <v>234</v>
      </c>
      <c r="F51" s="1">
        <v>0.80900000000000005</v>
      </c>
      <c r="G51" s="1">
        <v>0.33900000000000002</v>
      </c>
      <c r="H51" s="18">
        <v>787</v>
      </c>
      <c r="I51" s="18">
        <v>330</v>
      </c>
      <c r="J51" s="3">
        <v>0.754</v>
      </c>
      <c r="K51" s="3">
        <v>0.27700000000000002</v>
      </c>
      <c r="L51" s="19">
        <v>188</v>
      </c>
      <c r="M51" s="19">
        <v>69</v>
      </c>
      <c r="N51" s="1">
        <f t="shared" si="3"/>
        <v>0.82296682464454973</v>
      </c>
      <c r="O51" s="1">
        <f t="shared" si="4"/>
        <v>0.26949715468184171</v>
      </c>
      <c r="P51" s="2">
        <f t="shared" si="5"/>
        <v>1933</v>
      </c>
      <c r="Q51" s="18">
        <f t="shared" si="6"/>
        <v>633</v>
      </c>
    </row>
    <row r="52" spans="1:17">
      <c r="A52" s="18">
        <v>50</v>
      </c>
      <c r="B52" s="1">
        <v>0.86299999999999999</v>
      </c>
      <c r="C52" s="1">
        <v>0.21</v>
      </c>
      <c r="D52" s="18">
        <v>963</v>
      </c>
      <c r="E52" s="18">
        <v>234</v>
      </c>
      <c r="F52" s="1">
        <v>0.80900000000000005</v>
      </c>
      <c r="G52" s="1">
        <v>0.33900000000000002</v>
      </c>
      <c r="H52" s="18">
        <v>787</v>
      </c>
      <c r="I52" s="18">
        <v>330</v>
      </c>
      <c r="J52" s="3">
        <v>0.754</v>
      </c>
      <c r="K52" s="3">
        <v>0.27700000000000002</v>
      </c>
      <c r="L52" s="19">
        <v>188</v>
      </c>
      <c r="M52" s="19">
        <v>69</v>
      </c>
      <c r="N52" s="1">
        <f t="shared" si="3"/>
        <v>0.82296682464454973</v>
      </c>
      <c r="O52" s="1">
        <f t="shared" si="4"/>
        <v>0.2688018575851393</v>
      </c>
      <c r="P52" s="2">
        <f t="shared" si="5"/>
        <v>1938</v>
      </c>
      <c r="Q52" s="18">
        <f t="shared" si="6"/>
        <v>633</v>
      </c>
    </row>
  </sheetData>
  <mergeCells count="4">
    <mergeCell ref="J1:M1"/>
    <mergeCell ref="B1:E1"/>
    <mergeCell ref="F1:I1"/>
    <mergeCell ref="N1:Q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="125" zoomScaleNormal="125" zoomScalePageLayoutView="125" workbookViewId="0">
      <selection activeCell="A2" sqref="A1:D51"/>
    </sheetView>
  </sheetViews>
  <sheetFormatPr baseColWidth="10" defaultRowHeight="15" x14ac:dyDescent="0"/>
  <cols>
    <col min="1" max="1" width="17.5" customWidth="1"/>
    <col min="2" max="2" width="17.83203125" customWidth="1"/>
    <col min="3" max="3" width="15.1640625" customWidth="1"/>
    <col min="4" max="4" width="19.5" customWidth="1"/>
    <col min="5" max="8" width="10.83203125" style="16"/>
  </cols>
  <sheetData>
    <row r="1" spans="1:4">
      <c r="A1" s="16" t="s">
        <v>0</v>
      </c>
      <c r="B1" s="16" t="s">
        <v>1</v>
      </c>
      <c r="C1" s="16" t="s">
        <v>2</v>
      </c>
      <c r="D1" s="16" t="s">
        <v>3</v>
      </c>
    </row>
    <row r="2" spans="1:4">
      <c r="A2" s="7">
        <v>0.435</v>
      </c>
      <c r="B2" s="7">
        <v>0.34499999999999997</v>
      </c>
      <c r="C2" s="16">
        <v>87</v>
      </c>
      <c r="D2" s="16">
        <v>69</v>
      </c>
    </row>
    <row r="3" spans="1:4">
      <c r="A3" s="7">
        <v>0.56499999999999995</v>
      </c>
      <c r="B3" s="7">
        <v>0.24199999999999999</v>
      </c>
      <c r="C3" s="16">
        <v>161</v>
      </c>
      <c r="D3" s="16">
        <v>69</v>
      </c>
    </row>
    <row r="4" spans="1:4">
      <c r="A4" s="7">
        <v>0.65200000000000002</v>
      </c>
      <c r="B4" s="7">
        <v>0.20399999999999999</v>
      </c>
      <c r="C4" s="16">
        <v>221</v>
      </c>
      <c r="D4" s="16">
        <v>69</v>
      </c>
    </row>
    <row r="5" spans="1:4">
      <c r="A5" s="7">
        <v>0.66700000000000004</v>
      </c>
      <c r="B5" s="7">
        <v>0.17199999999999999</v>
      </c>
      <c r="C5" s="16">
        <v>267</v>
      </c>
      <c r="D5" s="16">
        <v>69</v>
      </c>
    </row>
    <row r="6" spans="1:4">
      <c r="A6" s="7">
        <v>0.71</v>
      </c>
      <c r="B6" s="7">
        <v>0.17100000000000001</v>
      </c>
      <c r="C6" s="16">
        <v>287</v>
      </c>
      <c r="D6" s="16">
        <v>69</v>
      </c>
    </row>
    <row r="7" spans="1:4">
      <c r="A7" s="7">
        <v>0.72499999999999998</v>
      </c>
      <c r="B7" s="7">
        <v>0.16700000000000001</v>
      </c>
      <c r="C7" s="16">
        <v>300</v>
      </c>
      <c r="D7" s="16">
        <v>69</v>
      </c>
    </row>
    <row r="8" spans="1:4">
      <c r="A8" s="7">
        <v>0.73899999999999999</v>
      </c>
      <c r="B8" s="7">
        <v>0.16400000000000001</v>
      </c>
      <c r="C8" s="16">
        <v>311</v>
      </c>
      <c r="D8" s="16">
        <v>69</v>
      </c>
    </row>
    <row r="9" spans="1:4">
      <c r="A9" s="7">
        <v>0.754</v>
      </c>
      <c r="B9" s="7">
        <v>0.16300000000000001</v>
      </c>
      <c r="C9" s="16">
        <v>320</v>
      </c>
      <c r="D9" s="16">
        <v>69</v>
      </c>
    </row>
    <row r="10" spans="1:4">
      <c r="A10" s="7">
        <v>0.754</v>
      </c>
      <c r="B10" s="7">
        <v>0.159</v>
      </c>
      <c r="C10" s="16">
        <v>327</v>
      </c>
      <c r="D10" s="16">
        <v>69</v>
      </c>
    </row>
    <row r="11" spans="1:4">
      <c r="A11" s="7">
        <v>0.76800000000000002</v>
      </c>
      <c r="B11" s="7">
        <v>0.159</v>
      </c>
      <c r="C11" s="16">
        <v>334</v>
      </c>
      <c r="D11" s="16">
        <v>69</v>
      </c>
    </row>
    <row r="12" spans="1:4">
      <c r="A12" s="7">
        <v>0.76800000000000002</v>
      </c>
      <c r="B12" s="7">
        <v>0.156</v>
      </c>
      <c r="C12" s="16">
        <v>339</v>
      </c>
      <c r="D12" s="16">
        <v>69</v>
      </c>
    </row>
    <row r="13" spans="1:4">
      <c r="A13" s="7">
        <v>0.76800000000000002</v>
      </c>
      <c r="B13" s="7">
        <v>0.155</v>
      </c>
      <c r="C13" s="16">
        <v>343</v>
      </c>
      <c r="D13" s="16">
        <v>69</v>
      </c>
    </row>
    <row r="14" spans="1:4">
      <c r="A14" s="7">
        <v>0.76800000000000002</v>
      </c>
      <c r="B14" s="7">
        <v>0.153</v>
      </c>
      <c r="C14" s="16">
        <v>347</v>
      </c>
      <c r="D14" s="16">
        <v>69</v>
      </c>
    </row>
    <row r="15" spans="1:4">
      <c r="A15" s="7">
        <v>0.76800000000000002</v>
      </c>
      <c r="B15" s="7">
        <v>0.151</v>
      </c>
      <c r="C15" s="16">
        <v>351</v>
      </c>
      <c r="D15" s="16">
        <v>69</v>
      </c>
    </row>
    <row r="16" spans="1:4">
      <c r="A16" s="7">
        <v>0.76800000000000002</v>
      </c>
      <c r="B16" s="7">
        <v>0.15</v>
      </c>
      <c r="C16" s="16">
        <v>354</v>
      </c>
      <c r="D16" s="16">
        <v>69</v>
      </c>
    </row>
    <row r="17" spans="1:4">
      <c r="A17" s="7">
        <v>0.76800000000000002</v>
      </c>
      <c r="B17" s="7">
        <v>0.14899999999999999</v>
      </c>
      <c r="C17" s="16">
        <v>355</v>
      </c>
      <c r="D17" s="16">
        <v>69</v>
      </c>
    </row>
    <row r="18" spans="1:4">
      <c r="A18" s="7">
        <v>0.76800000000000002</v>
      </c>
      <c r="B18" s="7">
        <v>0.14899999999999999</v>
      </c>
      <c r="C18" s="16">
        <v>356</v>
      </c>
      <c r="D18" s="16">
        <v>69</v>
      </c>
    </row>
    <row r="19" spans="1:4">
      <c r="A19" s="7">
        <v>0.76800000000000002</v>
      </c>
      <c r="B19" s="7">
        <v>0.14899999999999999</v>
      </c>
      <c r="C19" s="16">
        <v>356</v>
      </c>
      <c r="D19" s="16">
        <v>69</v>
      </c>
    </row>
    <row r="20" spans="1:4">
      <c r="A20" s="7">
        <v>0.76800000000000002</v>
      </c>
      <c r="B20" s="7">
        <v>0.14899999999999999</v>
      </c>
      <c r="C20" s="16">
        <v>356</v>
      </c>
      <c r="D20" s="16">
        <v>69</v>
      </c>
    </row>
    <row r="21" spans="1:4">
      <c r="A21" s="7">
        <v>0.76800000000000002</v>
      </c>
      <c r="B21" s="7">
        <v>0.14899999999999999</v>
      </c>
      <c r="C21" s="16">
        <v>356</v>
      </c>
      <c r="D21" s="16">
        <v>69</v>
      </c>
    </row>
    <row r="22" spans="1:4">
      <c r="A22" s="7">
        <v>0.76800000000000002</v>
      </c>
      <c r="B22" s="7">
        <v>0.14899999999999999</v>
      </c>
      <c r="C22" s="16">
        <v>356</v>
      </c>
      <c r="D22" s="16">
        <v>69</v>
      </c>
    </row>
    <row r="23" spans="1:4">
      <c r="A23" s="7">
        <v>0.76800000000000002</v>
      </c>
      <c r="B23" s="7">
        <v>0.14899999999999999</v>
      </c>
      <c r="C23" s="16">
        <v>356</v>
      </c>
      <c r="D23" s="16">
        <v>69</v>
      </c>
    </row>
    <row r="24" spans="1:4">
      <c r="A24" s="7">
        <v>0.76800000000000002</v>
      </c>
      <c r="B24" s="7">
        <v>0.14899999999999999</v>
      </c>
      <c r="C24" s="16">
        <v>356</v>
      </c>
      <c r="D24" s="16">
        <v>69</v>
      </c>
    </row>
    <row r="25" spans="1:4">
      <c r="A25" s="7">
        <v>0.76800000000000002</v>
      </c>
      <c r="B25" s="7">
        <v>0.14899999999999999</v>
      </c>
      <c r="C25" s="16">
        <v>356</v>
      </c>
      <c r="D25" s="16">
        <v>69</v>
      </c>
    </row>
    <row r="26" spans="1:4">
      <c r="A26" s="7">
        <v>0.76800000000000002</v>
      </c>
      <c r="B26" s="7">
        <v>0.14899999999999999</v>
      </c>
      <c r="C26" s="16">
        <v>356</v>
      </c>
      <c r="D26" s="16">
        <v>69</v>
      </c>
    </row>
    <row r="27" spans="1:4">
      <c r="A27" s="7">
        <v>0.76800000000000002</v>
      </c>
      <c r="B27" s="7">
        <v>0.14899999999999999</v>
      </c>
      <c r="C27" s="16">
        <v>356</v>
      </c>
      <c r="D27" s="16">
        <v>69</v>
      </c>
    </row>
    <row r="28" spans="1:4">
      <c r="A28" s="7">
        <v>0.76800000000000002</v>
      </c>
      <c r="B28" s="7">
        <v>0.14899999999999999</v>
      </c>
      <c r="C28" s="16">
        <v>356</v>
      </c>
      <c r="D28" s="16">
        <v>69</v>
      </c>
    </row>
    <row r="29" spans="1:4">
      <c r="A29" s="7">
        <v>0.76800000000000002</v>
      </c>
      <c r="B29" s="7">
        <v>0.14899999999999999</v>
      </c>
      <c r="C29" s="16">
        <v>356</v>
      </c>
      <c r="D29" s="16">
        <v>69</v>
      </c>
    </row>
    <row r="30" spans="1:4">
      <c r="A30" s="7">
        <v>0.76800000000000002</v>
      </c>
      <c r="B30" s="7">
        <v>0.14899999999999999</v>
      </c>
      <c r="C30" s="16">
        <v>356</v>
      </c>
      <c r="D30" s="16">
        <v>69</v>
      </c>
    </row>
    <row r="31" spans="1:4">
      <c r="A31" s="7">
        <v>0.76800000000000002</v>
      </c>
      <c r="B31" s="7">
        <v>0.14899999999999999</v>
      </c>
      <c r="C31" s="16">
        <v>356</v>
      </c>
      <c r="D31" s="16">
        <v>69</v>
      </c>
    </row>
    <row r="32" spans="1:4">
      <c r="A32" s="7">
        <v>0.76800000000000002</v>
      </c>
      <c r="B32" s="7">
        <v>0.14899999999999999</v>
      </c>
      <c r="C32" s="16">
        <v>356</v>
      </c>
      <c r="D32" s="16">
        <v>69</v>
      </c>
    </row>
    <row r="33" spans="1:4">
      <c r="A33" s="7">
        <v>0.76800000000000002</v>
      </c>
      <c r="B33" s="7">
        <v>0.14899999999999999</v>
      </c>
      <c r="C33" s="16">
        <v>356</v>
      </c>
      <c r="D33" s="16">
        <v>69</v>
      </c>
    </row>
    <row r="34" spans="1:4">
      <c r="A34" s="7">
        <v>0.76800000000000002</v>
      </c>
      <c r="B34" s="7">
        <v>0.14899999999999999</v>
      </c>
      <c r="C34" s="16">
        <v>356</v>
      </c>
      <c r="D34" s="16">
        <v>69</v>
      </c>
    </row>
    <row r="35" spans="1:4">
      <c r="A35" s="7">
        <v>0.76800000000000002</v>
      </c>
      <c r="B35" s="7">
        <v>0.14899999999999999</v>
      </c>
      <c r="C35" s="16">
        <v>356</v>
      </c>
      <c r="D35" s="16">
        <v>69</v>
      </c>
    </row>
    <row r="36" spans="1:4">
      <c r="A36" s="7">
        <v>0.76800000000000002</v>
      </c>
      <c r="B36" s="7">
        <v>0.14899999999999999</v>
      </c>
      <c r="C36" s="16">
        <v>356</v>
      </c>
      <c r="D36" s="16">
        <v>69</v>
      </c>
    </row>
    <row r="37" spans="1:4">
      <c r="A37" s="7">
        <v>0.76800000000000002</v>
      </c>
      <c r="B37" s="7">
        <v>0.14899999999999999</v>
      </c>
      <c r="C37" s="16">
        <v>356</v>
      </c>
      <c r="D37" s="16">
        <v>69</v>
      </c>
    </row>
    <row r="38" spans="1:4">
      <c r="A38" s="7">
        <v>0.76800000000000002</v>
      </c>
      <c r="B38" s="7">
        <v>0.14899999999999999</v>
      </c>
      <c r="C38" s="16">
        <v>356</v>
      </c>
      <c r="D38" s="16">
        <v>69</v>
      </c>
    </row>
    <row r="39" spans="1:4">
      <c r="A39" s="7">
        <v>0.76800000000000002</v>
      </c>
      <c r="B39" s="7">
        <v>0.14899999999999999</v>
      </c>
      <c r="C39" s="16">
        <v>356</v>
      </c>
      <c r="D39" s="16">
        <v>69</v>
      </c>
    </row>
    <row r="40" spans="1:4">
      <c r="A40" s="7">
        <v>0.76800000000000002</v>
      </c>
      <c r="B40" s="7">
        <v>0.14899999999999999</v>
      </c>
      <c r="C40" s="16">
        <v>356</v>
      </c>
      <c r="D40" s="16">
        <v>69</v>
      </c>
    </row>
    <row r="41" spans="1:4">
      <c r="A41" s="7">
        <v>0.76800000000000002</v>
      </c>
      <c r="B41" s="7">
        <v>0.14899999999999999</v>
      </c>
      <c r="C41" s="16">
        <v>356</v>
      </c>
      <c r="D41" s="16">
        <v>69</v>
      </c>
    </row>
    <row r="42" spans="1:4">
      <c r="A42" s="7">
        <v>0.76800000000000002</v>
      </c>
      <c r="B42" s="7">
        <v>0.14899999999999999</v>
      </c>
      <c r="C42" s="16">
        <v>356</v>
      </c>
      <c r="D42" s="16">
        <v>69</v>
      </c>
    </row>
    <row r="43" spans="1:4">
      <c r="A43" s="7">
        <v>0.76800000000000002</v>
      </c>
      <c r="B43" s="7">
        <v>0.14899999999999999</v>
      </c>
      <c r="C43" s="16">
        <v>356</v>
      </c>
      <c r="D43" s="16">
        <v>69</v>
      </c>
    </row>
    <row r="44" spans="1:4">
      <c r="A44" s="7">
        <v>0.76800000000000002</v>
      </c>
      <c r="B44" s="7">
        <v>0.14899999999999999</v>
      </c>
      <c r="C44" s="16">
        <v>356</v>
      </c>
      <c r="D44" s="16">
        <v>69</v>
      </c>
    </row>
    <row r="45" spans="1:4">
      <c r="A45" s="7">
        <v>0.76800000000000002</v>
      </c>
      <c r="B45" s="7">
        <v>0.14899999999999999</v>
      </c>
      <c r="C45" s="16">
        <v>356</v>
      </c>
      <c r="D45" s="16">
        <v>69</v>
      </c>
    </row>
    <row r="46" spans="1:4">
      <c r="A46" s="7">
        <v>0.76800000000000002</v>
      </c>
      <c r="B46" s="7">
        <v>0.14899999999999999</v>
      </c>
      <c r="C46" s="16">
        <v>356</v>
      </c>
      <c r="D46" s="16">
        <v>69</v>
      </c>
    </row>
    <row r="47" spans="1:4">
      <c r="A47" s="7">
        <v>0.76800000000000002</v>
      </c>
      <c r="B47" s="7">
        <v>0.14899999999999999</v>
      </c>
      <c r="C47" s="16">
        <v>356</v>
      </c>
      <c r="D47" s="16">
        <v>69</v>
      </c>
    </row>
    <row r="48" spans="1:4">
      <c r="A48" s="7">
        <v>0.76800000000000002</v>
      </c>
      <c r="B48" s="7">
        <v>0.14899999999999999</v>
      </c>
      <c r="C48" s="16">
        <v>356</v>
      </c>
      <c r="D48" s="16">
        <v>69</v>
      </c>
    </row>
    <row r="49" spans="1:4">
      <c r="A49" s="7">
        <v>0.76800000000000002</v>
      </c>
      <c r="B49" s="7">
        <v>0.14899999999999999</v>
      </c>
      <c r="C49" s="16">
        <v>356</v>
      </c>
      <c r="D49" s="16">
        <v>69</v>
      </c>
    </row>
    <row r="50" spans="1:4">
      <c r="A50" s="7">
        <v>0.76800000000000002</v>
      </c>
      <c r="B50" s="7">
        <v>0.14899999999999999</v>
      </c>
      <c r="C50" s="16">
        <v>356</v>
      </c>
      <c r="D50" s="16">
        <v>69</v>
      </c>
    </row>
    <row r="51" spans="1:4">
      <c r="A51" s="7">
        <v>0.76800000000000002</v>
      </c>
      <c r="B51" s="7">
        <v>0.14899999999999999</v>
      </c>
      <c r="C51" s="16">
        <v>356</v>
      </c>
      <c r="D51" s="16">
        <v>69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zoomScale="150" zoomScaleNormal="150" zoomScalePageLayoutView="150" workbookViewId="0">
      <selection activeCell="A2" sqref="A2:D51"/>
    </sheetView>
  </sheetViews>
  <sheetFormatPr baseColWidth="10" defaultRowHeight="15" x14ac:dyDescent="0"/>
  <cols>
    <col min="1" max="1" width="15.5" customWidth="1"/>
    <col min="2" max="2" width="15.83203125" customWidth="1"/>
    <col min="3" max="3" width="14.5" customWidth="1"/>
    <col min="4" max="4" width="18.33203125" customWidth="1"/>
  </cols>
  <sheetData>
    <row r="1" spans="1:4">
      <c r="A1" s="16" t="s">
        <v>0</v>
      </c>
      <c r="B1" s="16" t="s">
        <v>1</v>
      </c>
      <c r="C1" s="16" t="s">
        <v>2</v>
      </c>
      <c r="D1" s="16" t="s">
        <v>3</v>
      </c>
    </row>
    <row r="2" spans="1:4">
      <c r="A2" s="7">
        <v>0.19700000000000001</v>
      </c>
      <c r="B2" s="7">
        <v>0.52900000000000003</v>
      </c>
      <c r="C2" s="16">
        <v>87</v>
      </c>
      <c r="D2" s="16">
        <v>234</v>
      </c>
    </row>
    <row r="3" spans="1:4">
      <c r="A3" s="7">
        <v>0.36799999999999999</v>
      </c>
      <c r="B3" s="7">
        <v>0.503</v>
      </c>
      <c r="C3" s="16">
        <v>171</v>
      </c>
      <c r="D3" s="16">
        <v>234</v>
      </c>
    </row>
    <row r="4" spans="1:4">
      <c r="A4" s="7">
        <v>0.44</v>
      </c>
      <c r="B4" s="7">
        <v>0.41699999999999998</v>
      </c>
      <c r="C4" s="16">
        <v>247</v>
      </c>
      <c r="D4" s="16">
        <v>234</v>
      </c>
    </row>
    <row r="5" spans="1:4">
      <c r="A5" s="7">
        <v>0.48299999999999998</v>
      </c>
      <c r="B5" s="7">
        <v>0.35499999999999998</v>
      </c>
      <c r="C5" s="16">
        <v>318</v>
      </c>
      <c r="D5" s="16">
        <v>234</v>
      </c>
    </row>
    <row r="6" spans="1:4">
      <c r="A6" s="7">
        <v>0.50900000000000001</v>
      </c>
      <c r="B6" s="7">
        <v>0.311</v>
      </c>
      <c r="C6" s="16">
        <v>383</v>
      </c>
      <c r="D6" s="16">
        <v>234</v>
      </c>
    </row>
    <row r="7" spans="1:4">
      <c r="A7" s="7">
        <v>0.53800000000000003</v>
      </c>
      <c r="B7" s="7">
        <v>0.28100000000000003</v>
      </c>
      <c r="C7" s="16">
        <v>448</v>
      </c>
      <c r="D7" s="16">
        <v>234</v>
      </c>
    </row>
    <row r="8" spans="1:4">
      <c r="A8" s="7">
        <v>0.56399999999999995</v>
      </c>
      <c r="B8" s="7">
        <v>0.25700000000000001</v>
      </c>
      <c r="C8" s="16">
        <v>513</v>
      </c>
      <c r="D8" s="16">
        <v>234</v>
      </c>
    </row>
    <row r="9" spans="1:4">
      <c r="A9" s="7">
        <v>0.59799999999999998</v>
      </c>
      <c r="B9" s="7">
        <v>0.24299999999999999</v>
      </c>
      <c r="C9" s="16">
        <v>577</v>
      </c>
      <c r="D9" s="16">
        <v>234</v>
      </c>
    </row>
    <row r="10" spans="1:4">
      <c r="A10" s="7">
        <v>0.624</v>
      </c>
      <c r="B10" s="7">
        <v>0.22900000000000001</v>
      </c>
      <c r="C10" s="16">
        <v>637</v>
      </c>
      <c r="D10" s="16">
        <v>234</v>
      </c>
    </row>
    <row r="11" spans="1:4">
      <c r="A11" s="7">
        <v>0.65800000000000003</v>
      </c>
      <c r="B11" s="7">
        <v>0.221</v>
      </c>
      <c r="C11" s="16">
        <v>697</v>
      </c>
      <c r="D11" s="16">
        <v>234</v>
      </c>
    </row>
    <row r="12" spans="1:4">
      <c r="A12" s="7">
        <v>0.67500000000000004</v>
      </c>
      <c r="B12" s="7">
        <v>0.20899999999999999</v>
      </c>
      <c r="C12" s="16">
        <v>756</v>
      </c>
      <c r="D12" s="16">
        <v>234</v>
      </c>
    </row>
    <row r="13" spans="1:4">
      <c r="A13" s="7">
        <v>0.70499999999999996</v>
      </c>
      <c r="B13" s="7">
        <v>0.20300000000000001</v>
      </c>
      <c r="C13" s="16">
        <v>812</v>
      </c>
      <c r="D13" s="16">
        <v>234</v>
      </c>
    </row>
    <row r="14" spans="1:4">
      <c r="A14" s="7">
        <v>0.73099999999999998</v>
      </c>
      <c r="B14" s="7">
        <v>0.19700000000000001</v>
      </c>
      <c r="C14" s="16">
        <v>866</v>
      </c>
      <c r="D14" s="16">
        <v>234</v>
      </c>
    </row>
    <row r="15" spans="1:4">
      <c r="A15" s="7">
        <v>0.74399999999999999</v>
      </c>
      <c r="B15" s="7">
        <v>0.189</v>
      </c>
      <c r="C15" s="16">
        <v>920</v>
      </c>
      <c r="D15" s="16">
        <v>234</v>
      </c>
    </row>
    <row r="16" spans="1:4">
      <c r="A16" s="7">
        <v>0.752</v>
      </c>
      <c r="B16" s="7">
        <v>0.18099999999999999</v>
      </c>
      <c r="C16" s="16">
        <v>972</v>
      </c>
      <c r="D16" s="16">
        <v>234</v>
      </c>
    </row>
    <row r="17" spans="1:4">
      <c r="A17" s="7">
        <v>0.78200000000000003</v>
      </c>
      <c r="B17" s="7">
        <v>0.17899999999999999</v>
      </c>
      <c r="C17" s="16">
        <v>1024</v>
      </c>
      <c r="D17" s="16">
        <v>234</v>
      </c>
    </row>
    <row r="18" spans="1:4">
      <c r="A18" s="7">
        <v>0.79900000000000004</v>
      </c>
      <c r="B18" s="7">
        <v>0.17399999999999999</v>
      </c>
      <c r="C18" s="16">
        <v>1076</v>
      </c>
      <c r="D18" s="16">
        <v>234</v>
      </c>
    </row>
    <row r="19" spans="1:4">
      <c r="A19" s="7">
        <v>0.80300000000000005</v>
      </c>
      <c r="B19" s="7">
        <v>0.16700000000000001</v>
      </c>
      <c r="C19" s="16">
        <v>1126</v>
      </c>
      <c r="D19" s="16">
        <v>234</v>
      </c>
    </row>
    <row r="20" spans="1:4">
      <c r="A20" s="7">
        <v>0.81200000000000006</v>
      </c>
      <c r="B20" s="7">
        <v>0.16200000000000001</v>
      </c>
      <c r="C20" s="16">
        <v>1174</v>
      </c>
      <c r="D20" s="16">
        <v>234</v>
      </c>
    </row>
    <row r="21" spans="1:4">
      <c r="A21" s="7">
        <v>0.83299999999999996</v>
      </c>
      <c r="B21" s="7">
        <v>0.16</v>
      </c>
      <c r="C21" s="16">
        <v>1222</v>
      </c>
      <c r="D21" s="16">
        <v>234</v>
      </c>
    </row>
    <row r="22" spans="1:4">
      <c r="A22" s="7">
        <v>0.83799999999999997</v>
      </c>
      <c r="B22" s="7">
        <v>0.155</v>
      </c>
      <c r="C22" s="16">
        <v>1267</v>
      </c>
      <c r="D22" s="16">
        <v>234</v>
      </c>
    </row>
    <row r="23" spans="1:4">
      <c r="A23" s="7">
        <v>0.84199999999999997</v>
      </c>
      <c r="B23" s="7">
        <v>0.15</v>
      </c>
      <c r="C23" s="16">
        <v>1311</v>
      </c>
      <c r="D23" s="16">
        <v>234</v>
      </c>
    </row>
    <row r="24" spans="1:4">
      <c r="A24" s="7">
        <v>0.85</v>
      </c>
      <c r="B24" s="7">
        <v>0.14699999999999999</v>
      </c>
      <c r="C24" s="16">
        <v>1353</v>
      </c>
      <c r="D24" s="16">
        <v>234</v>
      </c>
    </row>
    <row r="25" spans="1:4">
      <c r="A25" s="7">
        <v>0.86299999999999999</v>
      </c>
      <c r="B25" s="7">
        <v>0.14499999999999999</v>
      </c>
      <c r="C25" s="16">
        <v>1394</v>
      </c>
      <c r="D25" s="16">
        <v>234</v>
      </c>
    </row>
    <row r="26" spans="1:4">
      <c r="A26" s="7">
        <v>0.872</v>
      </c>
      <c r="B26" s="7">
        <v>0.14199999999999999</v>
      </c>
      <c r="C26" s="16">
        <v>1434</v>
      </c>
      <c r="D26" s="16">
        <v>234</v>
      </c>
    </row>
    <row r="27" spans="1:4">
      <c r="A27" s="7">
        <v>0.88</v>
      </c>
      <c r="B27" s="7">
        <v>0.14000000000000001</v>
      </c>
      <c r="C27" s="16">
        <v>1473</v>
      </c>
      <c r="D27" s="16">
        <v>234</v>
      </c>
    </row>
    <row r="28" spans="1:4">
      <c r="A28" s="7">
        <v>0.88</v>
      </c>
      <c r="B28" s="7">
        <v>0.13600000000000001</v>
      </c>
      <c r="C28" s="16">
        <v>1511</v>
      </c>
      <c r="D28" s="16">
        <v>234</v>
      </c>
    </row>
    <row r="29" spans="1:4">
      <c r="A29" s="7">
        <v>0.88</v>
      </c>
      <c r="B29" s="7">
        <v>0.13300000000000001</v>
      </c>
      <c r="C29" s="16">
        <v>1545</v>
      </c>
      <c r="D29" s="16">
        <v>234</v>
      </c>
    </row>
    <row r="30" spans="1:4">
      <c r="A30" s="7">
        <v>0.88</v>
      </c>
      <c r="B30" s="7">
        <v>0.13</v>
      </c>
      <c r="C30" s="16">
        <v>1579</v>
      </c>
      <c r="D30" s="16">
        <v>234</v>
      </c>
    </row>
    <row r="31" spans="1:4">
      <c r="A31" s="7">
        <v>0.88</v>
      </c>
      <c r="B31" s="7">
        <v>0.128</v>
      </c>
      <c r="C31" s="16">
        <v>1613</v>
      </c>
      <c r="D31" s="16">
        <v>234</v>
      </c>
    </row>
    <row r="32" spans="1:4">
      <c r="A32" s="7">
        <v>0.88</v>
      </c>
      <c r="B32" s="7">
        <v>0.125</v>
      </c>
      <c r="C32" s="16">
        <v>1647</v>
      </c>
      <c r="D32" s="16">
        <v>234</v>
      </c>
    </row>
    <row r="33" spans="1:4">
      <c r="A33" s="7">
        <v>0.88</v>
      </c>
      <c r="B33" s="7">
        <v>0.123</v>
      </c>
      <c r="C33" s="16">
        <v>1680</v>
      </c>
      <c r="D33" s="16">
        <v>234</v>
      </c>
    </row>
    <row r="34" spans="1:4">
      <c r="A34" s="7">
        <v>0.88</v>
      </c>
      <c r="B34" s="7">
        <v>0.12</v>
      </c>
      <c r="C34" s="16">
        <v>1713</v>
      </c>
      <c r="D34" s="16">
        <v>234</v>
      </c>
    </row>
    <row r="35" spans="1:4">
      <c r="A35" s="7">
        <v>0.88500000000000001</v>
      </c>
      <c r="B35" s="7">
        <v>0.11899999999999999</v>
      </c>
      <c r="C35" s="16">
        <v>1746</v>
      </c>
      <c r="D35" s="16">
        <v>234</v>
      </c>
    </row>
    <row r="36" spans="1:4">
      <c r="A36" s="7">
        <v>0.88900000000000001</v>
      </c>
      <c r="B36" s="7">
        <v>0.11700000000000001</v>
      </c>
      <c r="C36" s="16">
        <v>1776</v>
      </c>
      <c r="D36" s="16">
        <v>234</v>
      </c>
    </row>
    <row r="37" spans="1:4">
      <c r="A37" s="7">
        <v>0.89300000000000002</v>
      </c>
      <c r="B37" s="7">
        <v>0.11600000000000001</v>
      </c>
      <c r="C37" s="16">
        <v>1805</v>
      </c>
      <c r="D37" s="16">
        <v>234</v>
      </c>
    </row>
    <row r="38" spans="1:4">
      <c r="A38" s="7">
        <v>0.89300000000000002</v>
      </c>
      <c r="B38" s="7">
        <v>0.114</v>
      </c>
      <c r="C38" s="16">
        <v>1831</v>
      </c>
      <c r="D38" s="16">
        <v>234</v>
      </c>
    </row>
    <row r="39" spans="1:4">
      <c r="A39" s="7">
        <v>0.89300000000000002</v>
      </c>
      <c r="B39" s="7">
        <v>0.113</v>
      </c>
      <c r="C39" s="16">
        <v>1857</v>
      </c>
      <c r="D39" s="16">
        <v>234</v>
      </c>
    </row>
    <row r="40" spans="1:4">
      <c r="A40" s="7">
        <v>0.90200000000000002</v>
      </c>
      <c r="B40" s="7">
        <v>0.112</v>
      </c>
      <c r="C40" s="16">
        <v>1882</v>
      </c>
      <c r="D40" s="16">
        <v>234</v>
      </c>
    </row>
    <row r="41" spans="1:4">
      <c r="A41" s="7">
        <v>0.90200000000000002</v>
      </c>
      <c r="B41" s="7">
        <v>0.111</v>
      </c>
      <c r="C41" s="16">
        <v>1907</v>
      </c>
      <c r="D41" s="16">
        <v>234</v>
      </c>
    </row>
    <row r="42" spans="1:4">
      <c r="A42" s="7">
        <v>0.90200000000000002</v>
      </c>
      <c r="B42" s="7">
        <v>0.109</v>
      </c>
      <c r="C42" s="16">
        <v>1932</v>
      </c>
      <c r="D42" s="16">
        <v>234</v>
      </c>
    </row>
    <row r="43" spans="1:4">
      <c r="A43" s="7">
        <v>0.90200000000000002</v>
      </c>
      <c r="B43" s="7">
        <v>0.108</v>
      </c>
      <c r="C43" s="16">
        <v>1957</v>
      </c>
      <c r="D43" s="16">
        <v>234</v>
      </c>
    </row>
    <row r="44" spans="1:4">
      <c r="A44" s="7">
        <v>0.90600000000000003</v>
      </c>
      <c r="B44" s="7">
        <v>0.107</v>
      </c>
      <c r="C44" s="16">
        <v>1981</v>
      </c>
      <c r="D44" s="16">
        <v>234</v>
      </c>
    </row>
    <row r="45" spans="1:4">
      <c r="A45" s="7">
        <v>0.90600000000000003</v>
      </c>
      <c r="B45" s="7">
        <v>0.106</v>
      </c>
      <c r="C45" s="16">
        <v>1993</v>
      </c>
      <c r="D45" s="16">
        <v>234</v>
      </c>
    </row>
    <row r="46" spans="1:4">
      <c r="A46" s="7">
        <v>0.90600000000000003</v>
      </c>
      <c r="B46" s="7">
        <v>0.106</v>
      </c>
      <c r="C46" s="16">
        <v>2002</v>
      </c>
      <c r="D46" s="16">
        <v>234</v>
      </c>
    </row>
    <row r="47" spans="1:4">
      <c r="A47" s="7">
        <v>0.90600000000000003</v>
      </c>
      <c r="B47" s="7">
        <v>0.106</v>
      </c>
      <c r="C47" s="16">
        <v>2007</v>
      </c>
      <c r="D47" s="16">
        <v>234</v>
      </c>
    </row>
    <row r="48" spans="1:4">
      <c r="A48" s="7">
        <v>0.90600000000000003</v>
      </c>
      <c r="B48" s="7">
        <v>0.105</v>
      </c>
      <c r="C48" s="16">
        <v>2011</v>
      </c>
      <c r="D48" s="16">
        <v>234</v>
      </c>
    </row>
    <row r="49" spans="1:4">
      <c r="A49" s="7">
        <v>0.90600000000000003</v>
      </c>
      <c r="B49" s="7">
        <v>0.105</v>
      </c>
      <c r="C49" s="16">
        <v>2015</v>
      </c>
      <c r="D49" s="16">
        <v>234</v>
      </c>
    </row>
    <row r="50" spans="1:4">
      <c r="A50" s="7">
        <v>0.90600000000000003</v>
      </c>
      <c r="B50" s="7">
        <v>0.105</v>
      </c>
      <c r="C50" s="16">
        <v>2017</v>
      </c>
      <c r="D50" s="16">
        <v>234</v>
      </c>
    </row>
    <row r="51" spans="1:4">
      <c r="A51" s="7">
        <v>0.90600000000000003</v>
      </c>
      <c r="B51" s="7">
        <v>0.105</v>
      </c>
      <c r="C51" s="16">
        <v>2019</v>
      </c>
      <c r="D51" s="16">
        <v>234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zoomScale="125" zoomScaleNormal="125" zoomScalePageLayoutView="125" workbookViewId="0">
      <selection activeCell="A2" sqref="A2:D51"/>
    </sheetView>
  </sheetViews>
  <sheetFormatPr baseColWidth="10" defaultRowHeight="15" x14ac:dyDescent="0"/>
  <cols>
    <col min="1" max="1" width="14" customWidth="1"/>
    <col min="2" max="2" width="17" customWidth="1"/>
    <col min="3" max="3" width="17.83203125" customWidth="1"/>
    <col min="4" max="4" width="19.6640625" customWidth="1"/>
  </cols>
  <sheetData>
    <row r="1" spans="1:4">
      <c r="A1" s="16" t="s">
        <v>0</v>
      </c>
      <c r="B1" s="16" t="s">
        <v>1</v>
      </c>
      <c r="C1" s="16" t="s">
        <v>2</v>
      </c>
      <c r="D1" s="16" t="s">
        <v>3</v>
      </c>
    </row>
    <row r="2" spans="1:4">
      <c r="A2" s="7">
        <v>0.23</v>
      </c>
      <c r="B2" s="7">
        <v>0.82599999999999996</v>
      </c>
      <c r="C2" s="16">
        <v>92</v>
      </c>
      <c r="D2" s="16">
        <v>330</v>
      </c>
    </row>
    <row r="3" spans="1:4">
      <c r="A3" s="7">
        <v>0.33300000000000002</v>
      </c>
      <c r="B3" s="7">
        <v>0.61499999999999999</v>
      </c>
      <c r="C3" s="16">
        <v>179</v>
      </c>
      <c r="D3" s="16">
        <v>330</v>
      </c>
    </row>
    <row r="4" spans="1:4">
      <c r="A4" s="7">
        <v>0.4</v>
      </c>
      <c r="B4" s="7">
        <v>0.50800000000000001</v>
      </c>
      <c r="C4" s="16">
        <v>260</v>
      </c>
      <c r="D4" s="16">
        <v>330</v>
      </c>
    </row>
    <row r="5" spans="1:4">
      <c r="A5" s="7">
        <v>0.46400000000000002</v>
      </c>
      <c r="B5" s="7">
        <v>0.45400000000000001</v>
      </c>
      <c r="C5" s="16">
        <v>337</v>
      </c>
      <c r="D5" s="16">
        <v>330</v>
      </c>
    </row>
    <row r="6" spans="1:4">
      <c r="A6" s="7">
        <v>0.51200000000000001</v>
      </c>
      <c r="B6" s="7">
        <v>0.41699999999999998</v>
      </c>
      <c r="C6" s="16">
        <v>405</v>
      </c>
      <c r="D6" s="16">
        <v>330</v>
      </c>
    </row>
    <row r="7" spans="1:4">
      <c r="A7" s="7">
        <v>0.53900000000000003</v>
      </c>
      <c r="B7" s="7">
        <v>0.378</v>
      </c>
      <c r="C7" s="16">
        <v>471</v>
      </c>
      <c r="D7" s="16">
        <v>330</v>
      </c>
    </row>
    <row r="8" spans="1:4">
      <c r="A8" s="7">
        <v>0.56100000000000005</v>
      </c>
      <c r="B8" s="7">
        <v>0.34699999999999998</v>
      </c>
      <c r="C8" s="16">
        <v>533</v>
      </c>
      <c r="D8" s="16">
        <v>330</v>
      </c>
    </row>
    <row r="9" spans="1:4">
      <c r="A9" s="7">
        <v>0.59099999999999997</v>
      </c>
      <c r="B9" s="7">
        <v>0.32800000000000001</v>
      </c>
      <c r="C9" s="16">
        <v>594</v>
      </c>
      <c r="D9" s="16">
        <v>330</v>
      </c>
    </row>
    <row r="10" spans="1:4">
      <c r="A10" s="7">
        <v>0.61799999999999999</v>
      </c>
      <c r="B10" s="7">
        <v>0.313</v>
      </c>
      <c r="C10" s="16">
        <v>652</v>
      </c>
      <c r="D10" s="16">
        <v>330</v>
      </c>
    </row>
    <row r="11" spans="1:4">
      <c r="A11" s="7">
        <v>0.64200000000000002</v>
      </c>
      <c r="B11" s="7">
        <v>0.3</v>
      </c>
      <c r="C11" s="16">
        <v>707</v>
      </c>
      <c r="D11" s="16">
        <v>330</v>
      </c>
    </row>
    <row r="12" spans="1:4">
      <c r="A12" s="7">
        <v>0.68500000000000005</v>
      </c>
      <c r="B12" s="7">
        <v>0.29699999999999999</v>
      </c>
      <c r="C12" s="16">
        <v>761</v>
      </c>
      <c r="D12" s="16">
        <v>330</v>
      </c>
    </row>
    <row r="13" spans="1:4">
      <c r="A13" s="7">
        <v>0.68799999999999994</v>
      </c>
      <c r="B13" s="7">
        <v>0.27900000000000003</v>
      </c>
      <c r="C13" s="16">
        <v>815</v>
      </c>
      <c r="D13" s="16">
        <v>330</v>
      </c>
    </row>
    <row r="14" spans="1:4">
      <c r="A14" s="7">
        <v>0.69699999999999995</v>
      </c>
      <c r="B14" s="7">
        <v>0.26600000000000001</v>
      </c>
      <c r="C14" s="16">
        <v>865</v>
      </c>
      <c r="D14" s="16">
        <v>330</v>
      </c>
    </row>
    <row r="15" spans="1:4">
      <c r="A15" s="7">
        <v>0.70599999999999996</v>
      </c>
      <c r="B15" s="7">
        <v>0.255</v>
      </c>
      <c r="C15" s="16">
        <v>914</v>
      </c>
      <c r="D15" s="16">
        <v>330</v>
      </c>
    </row>
    <row r="16" spans="1:4">
      <c r="A16" s="7">
        <v>0.71499999999999997</v>
      </c>
      <c r="B16" s="7">
        <v>0.245</v>
      </c>
      <c r="C16" s="16">
        <v>963</v>
      </c>
      <c r="D16" s="16">
        <v>330</v>
      </c>
    </row>
    <row r="17" spans="1:4">
      <c r="A17" s="7">
        <v>0.72099999999999997</v>
      </c>
      <c r="B17" s="7">
        <v>0.23699999999999999</v>
      </c>
      <c r="C17" s="16">
        <v>1006</v>
      </c>
      <c r="D17" s="16">
        <v>330</v>
      </c>
    </row>
    <row r="18" spans="1:4">
      <c r="A18" s="7">
        <v>0.72399999999999998</v>
      </c>
      <c r="B18" s="7">
        <v>0.22800000000000001</v>
      </c>
      <c r="C18" s="16">
        <v>1046</v>
      </c>
      <c r="D18" s="16">
        <v>330</v>
      </c>
    </row>
    <row r="19" spans="1:4">
      <c r="A19" s="7">
        <v>0.72699999999999998</v>
      </c>
      <c r="B19" s="7">
        <v>0.222</v>
      </c>
      <c r="C19" s="16">
        <v>1082</v>
      </c>
      <c r="D19" s="16">
        <v>330</v>
      </c>
    </row>
    <row r="20" spans="1:4">
      <c r="A20" s="7">
        <v>0.72699999999999998</v>
      </c>
      <c r="B20" s="7">
        <v>0.215</v>
      </c>
      <c r="C20" s="16">
        <v>1117</v>
      </c>
      <c r="D20" s="16">
        <v>330</v>
      </c>
    </row>
    <row r="21" spans="1:4">
      <c r="A21" s="7">
        <v>0.73</v>
      </c>
      <c r="B21" s="7">
        <v>0.21</v>
      </c>
      <c r="C21" s="16">
        <v>1149</v>
      </c>
      <c r="D21" s="16">
        <v>330</v>
      </c>
    </row>
    <row r="22" spans="1:4">
      <c r="A22" s="7">
        <v>0.73</v>
      </c>
      <c r="B22" s="7">
        <v>0.20499999999999999</v>
      </c>
      <c r="C22" s="16">
        <v>1175</v>
      </c>
      <c r="D22" s="16">
        <v>330</v>
      </c>
    </row>
    <row r="23" spans="1:4">
      <c r="A23" s="7">
        <v>0.73</v>
      </c>
      <c r="B23" s="7">
        <v>0.20100000000000001</v>
      </c>
      <c r="C23" s="16">
        <v>1200</v>
      </c>
      <c r="D23" s="16">
        <v>330</v>
      </c>
    </row>
    <row r="24" spans="1:4">
      <c r="A24" s="7">
        <v>0.73299999999999998</v>
      </c>
      <c r="B24" s="7">
        <v>0.19900000000000001</v>
      </c>
      <c r="C24" s="16">
        <v>1219</v>
      </c>
      <c r="D24" s="16">
        <v>330</v>
      </c>
    </row>
    <row r="25" spans="1:4">
      <c r="A25" s="7">
        <v>0.73299999999999998</v>
      </c>
      <c r="B25" s="7">
        <v>0.19600000000000001</v>
      </c>
      <c r="C25" s="16">
        <v>1235</v>
      </c>
      <c r="D25" s="16">
        <v>330</v>
      </c>
    </row>
    <row r="26" spans="1:4">
      <c r="A26" s="7">
        <v>0.73299999999999998</v>
      </c>
      <c r="B26" s="7">
        <v>0.19400000000000001</v>
      </c>
      <c r="C26" s="16">
        <v>1248</v>
      </c>
      <c r="D26" s="16">
        <v>330</v>
      </c>
    </row>
    <row r="27" spans="1:4">
      <c r="A27" s="7">
        <v>0.73299999999999998</v>
      </c>
      <c r="B27" s="7">
        <v>0.192</v>
      </c>
      <c r="C27" s="16">
        <v>1258</v>
      </c>
      <c r="D27" s="16">
        <v>330</v>
      </c>
    </row>
    <row r="28" spans="1:4">
      <c r="A28" s="7">
        <v>0.73299999999999998</v>
      </c>
      <c r="B28" s="7">
        <v>0.191</v>
      </c>
      <c r="C28" s="16">
        <v>1267</v>
      </c>
      <c r="D28" s="16">
        <v>330</v>
      </c>
    </row>
    <row r="29" spans="1:4">
      <c r="A29" s="7">
        <v>0.73299999999999998</v>
      </c>
      <c r="B29" s="7">
        <v>0.19</v>
      </c>
      <c r="C29" s="16">
        <v>1272</v>
      </c>
      <c r="D29" s="16">
        <v>330</v>
      </c>
    </row>
    <row r="30" spans="1:4">
      <c r="A30" s="7">
        <v>0.73299999999999998</v>
      </c>
      <c r="B30" s="7">
        <v>0.19</v>
      </c>
      <c r="C30" s="16">
        <v>1277</v>
      </c>
      <c r="D30" s="16">
        <v>330</v>
      </c>
    </row>
    <row r="31" spans="1:4">
      <c r="A31" s="7">
        <v>0.73299999999999998</v>
      </c>
      <c r="B31" s="7">
        <v>0.189</v>
      </c>
      <c r="C31" s="16">
        <v>1280</v>
      </c>
      <c r="D31" s="16">
        <v>330</v>
      </c>
    </row>
    <row r="32" spans="1:4">
      <c r="A32" s="7">
        <v>0.73299999999999998</v>
      </c>
      <c r="B32" s="7">
        <v>0.189</v>
      </c>
      <c r="C32" s="16">
        <v>1282</v>
      </c>
      <c r="D32" s="16">
        <v>330</v>
      </c>
    </row>
    <row r="33" spans="1:4">
      <c r="A33" s="7">
        <v>0.73299999999999998</v>
      </c>
      <c r="B33" s="7">
        <v>0.188</v>
      </c>
      <c r="C33" s="16">
        <v>1284</v>
      </c>
      <c r="D33" s="16">
        <v>330</v>
      </c>
    </row>
    <row r="34" spans="1:4">
      <c r="A34" s="7">
        <v>0.73299999999999998</v>
      </c>
      <c r="B34" s="7">
        <v>0.188</v>
      </c>
      <c r="C34" s="16">
        <v>1286</v>
      </c>
      <c r="D34" s="16">
        <v>330</v>
      </c>
    </row>
    <row r="35" spans="1:4">
      <c r="A35" s="7">
        <v>0.73299999999999998</v>
      </c>
      <c r="B35" s="7">
        <v>0.188</v>
      </c>
      <c r="C35" s="16">
        <v>1287</v>
      </c>
      <c r="D35" s="16">
        <v>330</v>
      </c>
    </row>
    <row r="36" spans="1:4">
      <c r="A36" s="7">
        <v>0.73299999999999998</v>
      </c>
      <c r="B36" s="7">
        <v>0.188</v>
      </c>
      <c r="C36" s="16">
        <v>1288</v>
      </c>
      <c r="D36" s="16">
        <v>330</v>
      </c>
    </row>
    <row r="37" spans="1:4">
      <c r="A37" s="7">
        <v>0.73299999999999998</v>
      </c>
      <c r="B37" s="7">
        <v>0.188</v>
      </c>
      <c r="C37" s="16">
        <v>1289</v>
      </c>
      <c r="D37" s="16">
        <v>330</v>
      </c>
    </row>
    <row r="38" spans="1:4">
      <c r="A38" s="7">
        <v>0.73299999999999998</v>
      </c>
      <c r="B38" s="7">
        <v>0.188</v>
      </c>
      <c r="C38" s="16">
        <v>1290</v>
      </c>
      <c r="D38" s="16">
        <v>330</v>
      </c>
    </row>
    <row r="39" spans="1:4">
      <c r="A39" s="7">
        <v>0.73299999999999998</v>
      </c>
      <c r="B39" s="7">
        <v>0.187</v>
      </c>
      <c r="C39" s="16">
        <v>1291</v>
      </c>
      <c r="D39" s="16">
        <v>330</v>
      </c>
    </row>
    <row r="40" spans="1:4">
      <c r="A40" s="7">
        <v>0.73299999999999998</v>
      </c>
      <c r="B40" s="7">
        <v>0.187</v>
      </c>
      <c r="C40" s="16">
        <v>1292</v>
      </c>
      <c r="D40" s="16">
        <v>330</v>
      </c>
    </row>
    <row r="41" spans="1:4">
      <c r="A41" s="7">
        <v>0.73299999999999998</v>
      </c>
      <c r="B41" s="7">
        <v>0.187</v>
      </c>
      <c r="C41" s="16">
        <v>1293</v>
      </c>
      <c r="D41" s="16">
        <v>330</v>
      </c>
    </row>
    <row r="42" spans="1:4">
      <c r="A42" s="7">
        <v>0.73299999999999998</v>
      </c>
      <c r="B42" s="7">
        <v>0.187</v>
      </c>
      <c r="C42" s="16">
        <v>1294</v>
      </c>
      <c r="D42" s="16">
        <v>330</v>
      </c>
    </row>
    <row r="43" spans="1:4">
      <c r="A43" s="7">
        <v>0.73299999999999998</v>
      </c>
      <c r="B43" s="7">
        <v>0.187</v>
      </c>
      <c r="C43" s="16">
        <v>1294</v>
      </c>
      <c r="D43" s="16">
        <v>330</v>
      </c>
    </row>
    <row r="44" spans="1:4">
      <c r="A44" s="7">
        <v>0.73299999999999998</v>
      </c>
      <c r="B44" s="7">
        <v>0.187</v>
      </c>
      <c r="C44" s="16">
        <v>1294</v>
      </c>
      <c r="D44" s="16">
        <v>330</v>
      </c>
    </row>
    <row r="45" spans="1:4">
      <c r="A45" s="7">
        <v>0.73299999999999998</v>
      </c>
      <c r="B45" s="7">
        <v>0.187</v>
      </c>
      <c r="C45" s="16">
        <v>1294</v>
      </c>
      <c r="D45" s="16">
        <v>330</v>
      </c>
    </row>
    <row r="46" spans="1:4">
      <c r="A46" s="7">
        <v>0.73299999999999998</v>
      </c>
      <c r="B46" s="7">
        <v>0.187</v>
      </c>
      <c r="C46" s="16">
        <v>1294</v>
      </c>
      <c r="D46" s="16">
        <v>330</v>
      </c>
    </row>
    <row r="47" spans="1:4">
      <c r="A47" s="7">
        <v>0.73299999999999998</v>
      </c>
      <c r="B47" s="7">
        <v>0.187</v>
      </c>
      <c r="C47" s="16">
        <v>1294</v>
      </c>
      <c r="D47" s="16">
        <v>330</v>
      </c>
    </row>
    <row r="48" spans="1:4">
      <c r="A48" s="7">
        <v>0.73299999999999998</v>
      </c>
      <c r="B48" s="7">
        <v>0.187</v>
      </c>
      <c r="C48" s="16">
        <v>1294</v>
      </c>
      <c r="D48" s="16">
        <v>330</v>
      </c>
    </row>
    <row r="49" spans="1:4">
      <c r="A49" s="7">
        <v>0.73299999999999998</v>
      </c>
      <c r="B49" s="7">
        <v>0.187</v>
      </c>
      <c r="C49" s="16">
        <v>1294</v>
      </c>
      <c r="D49" s="16">
        <v>330</v>
      </c>
    </row>
    <row r="50" spans="1:4">
      <c r="A50" s="7">
        <v>0.73299999999999998</v>
      </c>
      <c r="B50" s="7">
        <v>0.187</v>
      </c>
      <c r="C50" s="16">
        <v>1294</v>
      </c>
      <c r="D50" s="16">
        <v>330</v>
      </c>
    </row>
    <row r="51" spans="1:4">
      <c r="A51" s="7">
        <v>0.73299999999999998</v>
      </c>
      <c r="B51" s="7">
        <v>0.187</v>
      </c>
      <c r="C51" s="16">
        <v>1294</v>
      </c>
      <c r="D51" s="16">
        <v>330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="125" zoomScaleNormal="125" zoomScalePageLayoutView="125" workbookViewId="0">
      <selection activeCell="N3" sqref="N3:Q52"/>
    </sheetView>
  </sheetViews>
  <sheetFormatPr baseColWidth="10" defaultRowHeight="15" x14ac:dyDescent="0"/>
  <sheetData>
    <row r="1" spans="1:17">
      <c r="A1" s="9"/>
      <c r="B1" s="21" t="s">
        <v>5</v>
      </c>
      <c r="C1" s="21"/>
      <c r="D1" s="21"/>
      <c r="E1" s="21"/>
      <c r="F1" s="21" t="s">
        <v>6</v>
      </c>
      <c r="G1" s="21"/>
      <c r="H1" s="21"/>
      <c r="I1" s="21"/>
      <c r="J1" s="21" t="s">
        <v>7</v>
      </c>
      <c r="K1" s="21"/>
      <c r="L1" s="21"/>
      <c r="M1" s="21"/>
      <c r="N1" s="21" t="s">
        <v>3</v>
      </c>
      <c r="O1" s="21"/>
      <c r="P1" s="21"/>
      <c r="Q1" s="21"/>
    </row>
    <row r="2" spans="1:17">
      <c r="A2" s="9" t="s">
        <v>4</v>
      </c>
      <c r="B2" s="8" t="s">
        <v>0</v>
      </c>
      <c r="C2" s="8" t="s">
        <v>1</v>
      </c>
      <c r="D2" s="8" t="s">
        <v>2</v>
      </c>
      <c r="E2" s="8" t="s">
        <v>3</v>
      </c>
      <c r="F2" s="10" t="s">
        <v>0</v>
      </c>
      <c r="G2" s="10" t="s">
        <v>1</v>
      </c>
      <c r="H2" s="10" t="s">
        <v>2</v>
      </c>
      <c r="I2" s="10" t="s">
        <v>3</v>
      </c>
      <c r="J2" s="19" t="s">
        <v>0</v>
      </c>
      <c r="K2" s="19" t="s">
        <v>1</v>
      </c>
      <c r="L2" s="19" t="s">
        <v>2</v>
      </c>
      <c r="M2" s="19" t="s">
        <v>3</v>
      </c>
      <c r="N2" s="9" t="s">
        <v>0</v>
      </c>
      <c r="O2" s="9" t="s">
        <v>1</v>
      </c>
      <c r="P2" s="9" t="s">
        <v>2</v>
      </c>
      <c r="Q2" s="9" t="s">
        <v>8</v>
      </c>
    </row>
    <row r="3" spans="1:17">
      <c r="A3" s="9">
        <v>1</v>
      </c>
      <c r="B3" s="7">
        <v>0.19700000000000001</v>
      </c>
      <c r="C3" s="7">
        <v>0.52900000000000003</v>
      </c>
      <c r="D3" s="19">
        <v>87</v>
      </c>
      <c r="E3" s="19">
        <v>234</v>
      </c>
      <c r="F3" s="7">
        <v>0.23</v>
      </c>
      <c r="G3" s="7">
        <v>0.82599999999999996</v>
      </c>
      <c r="H3" s="19">
        <v>92</v>
      </c>
      <c r="I3" s="19">
        <v>330</v>
      </c>
      <c r="J3" s="7">
        <v>0.435</v>
      </c>
      <c r="K3" s="7">
        <v>0.34499999999999997</v>
      </c>
      <c r="L3" s="19">
        <v>87</v>
      </c>
      <c r="M3" s="19">
        <v>69</v>
      </c>
      <c r="N3" s="3">
        <f>(B3*E3+F3*I3+J3*M3)/Q3</f>
        <v>0.24014691943127964</v>
      </c>
      <c r="O3" s="3">
        <f>(B3*E3+F3*I3+J3*M3)/P3</f>
        <v>0.57147744360902253</v>
      </c>
      <c r="P3" s="11">
        <f>D3+H3+L3</f>
        <v>266</v>
      </c>
      <c r="Q3" s="9">
        <f>E3+I3+M3</f>
        <v>633</v>
      </c>
    </row>
    <row r="4" spans="1:17">
      <c r="A4" s="9">
        <v>2</v>
      </c>
      <c r="B4" s="7">
        <v>0.36799999999999999</v>
      </c>
      <c r="C4" s="7">
        <v>0.503</v>
      </c>
      <c r="D4" s="19">
        <v>171</v>
      </c>
      <c r="E4" s="19">
        <v>234</v>
      </c>
      <c r="F4" s="7">
        <v>0.33300000000000002</v>
      </c>
      <c r="G4" s="7">
        <v>0.61499999999999999</v>
      </c>
      <c r="H4" s="19">
        <v>179</v>
      </c>
      <c r="I4" s="19">
        <v>330</v>
      </c>
      <c r="J4" s="7">
        <v>0.56499999999999995</v>
      </c>
      <c r="K4" s="7">
        <v>0.24199999999999999</v>
      </c>
      <c r="L4" s="19">
        <v>161</v>
      </c>
      <c r="M4" s="19">
        <v>69</v>
      </c>
      <c r="N4" s="3">
        <f t="shared" ref="N4:N23" si="0">(B4*E4+F4*I4+J4*M4)/Q4</f>
        <v>0.37122748815165879</v>
      </c>
      <c r="O4" s="3">
        <f t="shared" ref="O4:O23" si="1">(B4*E4+F4*I4+J4*M4)/P4</f>
        <v>0.45985714285714291</v>
      </c>
      <c r="P4" s="11">
        <f t="shared" ref="P4:Q23" si="2">D4+H4+L4</f>
        <v>511</v>
      </c>
      <c r="Q4" s="9">
        <f t="shared" si="2"/>
        <v>633</v>
      </c>
    </row>
    <row r="5" spans="1:17">
      <c r="A5" s="9">
        <v>3</v>
      </c>
      <c r="B5" s="7">
        <v>0.44</v>
      </c>
      <c r="C5" s="7">
        <v>0.41699999999999998</v>
      </c>
      <c r="D5" s="19">
        <v>247</v>
      </c>
      <c r="E5" s="19">
        <v>234</v>
      </c>
      <c r="F5" s="7">
        <v>0.4</v>
      </c>
      <c r="G5" s="7">
        <v>0.50800000000000001</v>
      </c>
      <c r="H5" s="19">
        <v>260</v>
      </c>
      <c r="I5" s="19">
        <v>330</v>
      </c>
      <c r="J5" s="7">
        <v>0.65200000000000002</v>
      </c>
      <c r="K5" s="7">
        <v>0.20399999999999999</v>
      </c>
      <c r="L5" s="19">
        <v>221</v>
      </c>
      <c r="M5" s="19">
        <v>69</v>
      </c>
      <c r="N5" s="3">
        <f t="shared" si="0"/>
        <v>0.4422559241706161</v>
      </c>
      <c r="O5" s="3">
        <f t="shared" si="1"/>
        <v>0.38454395604395603</v>
      </c>
      <c r="P5" s="11">
        <f t="shared" si="2"/>
        <v>728</v>
      </c>
      <c r="Q5" s="9">
        <f t="shared" si="2"/>
        <v>633</v>
      </c>
    </row>
    <row r="6" spans="1:17">
      <c r="A6" s="9">
        <v>4</v>
      </c>
      <c r="B6" s="7">
        <v>0.48299999999999998</v>
      </c>
      <c r="C6" s="7">
        <v>0.35499999999999998</v>
      </c>
      <c r="D6" s="19">
        <v>318</v>
      </c>
      <c r="E6" s="19">
        <v>234</v>
      </c>
      <c r="F6" s="7">
        <v>0.46400000000000002</v>
      </c>
      <c r="G6" s="7">
        <v>0.45400000000000001</v>
      </c>
      <c r="H6" s="19">
        <v>337</v>
      </c>
      <c r="I6" s="19">
        <v>330</v>
      </c>
      <c r="J6" s="7">
        <v>0.66700000000000004</v>
      </c>
      <c r="K6" s="7">
        <v>0.17199999999999999</v>
      </c>
      <c r="L6" s="19">
        <v>267</v>
      </c>
      <c r="M6" s="19">
        <v>69</v>
      </c>
      <c r="N6" s="3">
        <f t="shared" si="0"/>
        <v>0.49315165876777256</v>
      </c>
      <c r="O6" s="3">
        <f t="shared" si="1"/>
        <v>0.33857375271149676</v>
      </c>
      <c r="P6" s="11">
        <f t="shared" si="2"/>
        <v>922</v>
      </c>
      <c r="Q6" s="9">
        <f t="shared" si="2"/>
        <v>633</v>
      </c>
    </row>
    <row r="7" spans="1:17">
      <c r="A7" s="9">
        <v>5</v>
      </c>
      <c r="B7" s="7">
        <v>0.50900000000000001</v>
      </c>
      <c r="C7" s="7">
        <v>0.311</v>
      </c>
      <c r="D7" s="19">
        <v>383</v>
      </c>
      <c r="E7" s="19">
        <v>234</v>
      </c>
      <c r="F7" s="7">
        <v>0.51200000000000001</v>
      </c>
      <c r="G7" s="7">
        <v>0.41699999999999998</v>
      </c>
      <c r="H7" s="19">
        <v>405</v>
      </c>
      <c r="I7" s="19">
        <v>330</v>
      </c>
      <c r="J7" s="7">
        <v>0.71</v>
      </c>
      <c r="K7" s="7">
        <v>0.17100000000000001</v>
      </c>
      <c r="L7" s="19">
        <v>287</v>
      </c>
      <c r="M7" s="19">
        <v>69</v>
      </c>
      <c r="N7" s="3">
        <f t="shared" si="0"/>
        <v>0.53247393364928919</v>
      </c>
      <c r="O7" s="3">
        <f t="shared" si="1"/>
        <v>0.31354046511627909</v>
      </c>
      <c r="P7" s="11">
        <f t="shared" si="2"/>
        <v>1075</v>
      </c>
      <c r="Q7" s="9">
        <f t="shared" si="2"/>
        <v>633</v>
      </c>
    </row>
    <row r="8" spans="1:17">
      <c r="A8" s="9">
        <v>6</v>
      </c>
      <c r="B8" s="7">
        <v>0.53800000000000003</v>
      </c>
      <c r="C8" s="7">
        <v>0.28100000000000003</v>
      </c>
      <c r="D8" s="19">
        <v>448</v>
      </c>
      <c r="E8" s="19">
        <v>234</v>
      </c>
      <c r="F8" s="7">
        <v>0.53900000000000003</v>
      </c>
      <c r="G8" s="7">
        <v>0.378</v>
      </c>
      <c r="H8" s="19">
        <v>471</v>
      </c>
      <c r="I8" s="19">
        <v>330</v>
      </c>
      <c r="J8" s="7">
        <v>0.72499999999999998</v>
      </c>
      <c r="K8" s="7">
        <v>0.16700000000000001</v>
      </c>
      <c r="L8" s="19">
        <v>300</v>
      </c>
      <c r="M8" s="19">
        <v>69</v>
      </c>
      <c r="N8" s="3">
        <f t="shared" si="0"/>
        <v>0.5589052132701422</v>
      </c>
      <c r="O8" s="3">
        <f t="shared" si="1"/>
        <v>0.29022723543888429</v>
      </c>
      <c r="P8" s="11">
        <f t="shared" si="2"/>
        <v>1219</v>
      </c>
      <c r="Q8" s="9">
        <f t="shared" si="2"/>
        <v>633</v>
      </c>
    </row>
    <row r="9" spans="1:17">
      <c r="A9" s="9">
        <v>7</v>
      </c>
      <c r="B9" s="7">
        <v>0.56399999999999995</v>
      </c>
      <c r="C9" s="7">
        <v>0.25700000000000001</v>
      </c>
      <c r="D9" s="19">
        <v>513</v>
      </c>
      <c r="E9" s="19">
        <v>234</v>
      </c>
      <c r="F9" s="7">
        <v>0.56100000000000005</v>
      </c>
      <c r="G9" s="7">
        <v>0.34699999999999998</v>
      </c>
      <c r="H9" s="19">
        <v>533</v>
      </c>
      <c r="I9" s="19">
        <v>330</v>
      </c>
      <c r="J9" s="7">
        <v>0.73899999999999999</v>
      </c>
      <c r="K9" s="7">
        <v>0.16400000000000001</v>
      </c>
      <c r="L9" s="19">
        <v>311</v>
      </c>
      <c r="M9" s="19">
        <v>69</v>
      </c>
      <c r="N9" s="3">
        <f t="shared" si="0"/>
        <v>0.58151184834123215</v>
      </c>
      <c r="O9" s="3">
        <f t="shared" si="1"/>
        <v>0.27125792188651437</v>
      </c>
      <c r="P9" s="11">
        <f t="shared" si="2"/>
        <v>1357</v>
      </c>
      <c r="Q9" s="9">
        <f t="shared" si="2"/>
        <v>633</v>
      </c>
    </row>
    <row r="10" spans="1:17">
      <c r="A10" s="9">
        <v>8</v>
      </c>
      <c r="B10" s="7">
        <v>0.59799999999999998</v>
      </c>
      <c r="C10" s="7">
        <v>0.24299999999999999</v>
      </c>
      <c r="D10" s="19">
        <v>577</v>
      </c>
      <c r="E10" s="19">
        <v>234</v>
      </c>
      <c r="F10" s="7">
        <v>0.59099999999999997</v>
      </c>
      <c r="G10" s="7">
        <v>0.32800000000000001</v>
      </c>
      <c r="H10" s="19">
        <v>594</v>
      </c>
      <c r="I10" s="19">
        <v>330</v>
      </c>
      <c r="J10" s="7">
        <v>0.754</v>
      </c>
      <c r="K10" s="7">
        <v>0.16300000000000001</v>
      </c>
      <c r="L10" s="19">
        <v>320</v>
      </c>
      <c r="M10" s="19">
        <v>69</v>
      </c>
      <c r="N10" s="3">
        <f t="shared" si="0"/>
        <v>0.6113554502369668</v>
      </c>
      <c r="O10" s="3">
        <f t="shared" si="1"/>
        <v>0.25954929577464791</v>
      </c>
      <c r="P10" s="11">
        <f t="shared" si="2"/>
        <v>1491</v>
      </c>
      <c r="Q10" s="9">
        <f t="shared" si="2"/>
        <v>633</v>
      </c>
    </row>
    <row r="11" spans="1:17">
      <c r="A11" s="9">
        <v>9</v>
      </c>
      <c r="B11" s="7">
        <v>0.624</v>
      </c>
      <c r="C11" s="7">
        <v>0.22900000000000001</v>
      </c>
      <c r="D11" s="19">
        <v>637</v>
      </c>
      <c r="E11" s="19">
        <v>234</v>
      </c>
      <c r="F11" s="7">
        <v>0.61799999999999999</v>
      </c>
      <c r="G11" s="7">
        <v>0.313</v>
      </c>
      <c r="H11" s="19">
        <v>652</v>
      </c>
      <c r="I11" s="19">
        <v>330</v>
      </c>
      <c r="J11" s="7">
        <v>0.754</v>
      </c>
      <c r="K11" s="7">
        <v>0.159</v>
      </c>
      <c r="L11" s="19">
        <v>327</v>
      </c>
      <c r="M11" s="19">
        <v>69</v>
      </c>
      <c r="N11" s="3">
        <f t="shared" si="0"/>
        <v>0.63504265402843607</v>
      </c>
      <c r="O11" s="3">
        <f t="shared" si="1"/>
        <v>0.24875123762376239</v>
      </c>
      <c r="P11" s="11">
        <f t="shared" si="2"/>
        <v>1616</v>
      </c>
      <c r="Q11" s="9">
        <f t="shared" si="2"/>
        <v>633</v>
      </c>
    </row>
    <row r="12" spans="1:17">
      <c r="A12" s="9">
        <v>10</v>
      </c>
      <c r="B12" s="7">
        <v>0.65800000000000003</v>
      </c>
      <c r="C12" s="7">
        <v>0.221</v>
      </c>
      <c r="D12" s="19">
        <v>697</v>
      </c>
      <c r="E12" s="19">
        <v>234</v>
      </c>
      <c r="F12" s="7">
        <v>0.64200000000000002</v>
      </c>
      <c r="G12" s="7">
        <v>0.3</v>
      </c>
      <c r="H12" s="19">
        <v>707</v>
      </c>
      <c r="I12" s="19">
        <v>330</v>
      </c>
      <c r="J12" s="7">
        <v>0.76800000000000002</v>
      </c>
      <c r="K12" s="7">
        <v>0.159</v>
      </c>
      <c r="L12" s="19">
        <v>334</v>
      </c>
      <c r="M12" s="19">
        <v>69</v>
      </c>
      <c r="N12" s="3">
        <f t="shared" si="0"/>
        <v>0.66164928909952614</v>
      </c>
      <c r="O12" s="3">
        <f t="shared" si="1"/>
        <v>0.24098043728423477</v>
      </c>
      <c r="P12" s="11">
        <f t="shared" si="2"/>
        <v>1738</v>
      </c>
      <c r="Q12" s="9">
        <f t="shared" si="2"/>
        <v>633</v>
      </c>
    </row>
    <row r="13" spans="1:17">
      <c r="A13" s="9">
        <v>11</v>
      </c>
      <c r="B13" s="7">
        <v>0.67500000000000004</v>
      </c>
      <c r="C13" s="7">
        <v>0.20899999999999999</v>
      </c>
      <c r="D13" s="19">
        <v>756</v>
      </c>
      <c r="E13" s="19">
        <v>234</v>
      </c>
      <c r="F13" s="7">
        <v>0.68500000000000005</v>
      </c>
      <c r="G13" s="7">
        <v>0.29699999999999999</v>
      </c>
      <c r="H13" s="19">
        <v>761</v>
      </c>
      <c r="I13" s="19">
        <v>330</v>
      </c>
      <c r="J13" s="7">
        <v>0.76800000000000002</v>
      </c>
      <c r="K13" s="7">
        <v>0.156</v>
      </c>
      <c r="L13" s="19">
        <v>339</v>
      </c>
      <c r="M13" s="19">
        <v>69</v>
      </c>
      <c r="N13" s="3">
        <f t="shared" si="0"/>
        <v>0.69035071090047395</v>
      </c>
      <c r="O13" s="3">
        <f t="shared" si="1"/>
        <v>0.23544827586206898</v>
      </c>
      <c r="P13" s="11">
        <f t="shared" si="2"/>
        <v>1856</v>
      </c>
      <c r="Q13" s="9">
        <f t="shared" si="2"/>
        <v>633</v>
      </c>
    </row>
    <row r="14" spans="1:17">
      <c r="A14" s="9">
        <v>12</v>
      </c>
      <c r="B14" s="7">
        <v>0.70499999999999996</v>
      </c>
      <c r="C14" s="7">
        <v>0.20300000000000001</v>
      </c>
      <c r="D14" s="19">
        <v>812</v>
      </c>
      <c r="E14" s="19">
        <v>234</v>
      </c>
      <c r="F14" s="7">
        <v>0.68799999999999994</v>
      </c>
      <c r="G14" s="7">
        <v>0.27900000000000003</v>
      </c>
      <c r="H14" s="19">
        <v>815</v>
      </c>
      <c r="I14" s="19">
        <v>330</v>
      </c>
      <c r="J14" s="7">
        <v>0.76800000000000002</v>
      </c>
      <c r="K14" s="7">
        <v>0.155</v>
      </c>
      <c r="L14" s="19">
        <v>343</v>
      </c>
      <c r="M14" s="19">
        <v>69</v>
      </c>
      <c r="N14" s="3">
        <f t="shared" si="0"/>
        <v>0.70300473933649288</v>
      </c>
      <c r="O14" s="3">
        <f t="shared" si="1"/>
        <v>0.22588934010152284</v>
      </c>
      <c r="P14" s="11">
        <f t="shared" si="2"/>
        <v>1970</v>
      </c>
      <c r="Q14" s="9">
        <f t="shared" si="2"/>
        <v>633</v>
      </c>
    </row>
    <row r="15" spans="1:17">
      <c r="A15" s="9">
        <v>13</v>
      </c>
      <c r="B15" s="7">
        <v>0.73099999999999998</v>
      </c>
      <c r="C15" s="7">
        <v>0.19700000000000001</v>
      </c>
      <c r="D15" s="19">
        <v>866</v>
      </c>
      <c r="E15" s="19">
        <v>234</v>
      </c>
      <c r="F15" s="7">
        <v>0.69699999999999995</v>
      </c>
      <c r="G15" s="7">
        <v>0.26600000000000001</v>
      </c>
      <c r="H15" s="19">
        <v>865</v>
      </c>
      <c r="I15" s="19">
        <v>330</v>
      </c>
      <c r="J15" s="7">
        <v>0.76800000000000002</v>
      </c>
      <c r="K15" s="7">
        <v>0.153</v>
      </c>
      <c r="L15" s="19">
        <v>347</v>
      </c>
      <c r="M15" s="19">
        <v>69</v>
      </c>
      <c r="N15" s="3">
        <f t="shared" si="0"/>
        <v>0.71730805687203791</v>
      </c>
      <c r="O15" s="3">
        <f t="shared" si="1"/>
        <v>0.21850625601539941</v>
      </c>
      <c r="P15" s="11">
        <f t="shared" si="2"/>
        <v>2078</v>
      </c>
      <c r="Q15" s="9">
        <f t="shared" si="2"/>
        <v>633</v>
      </c>
    </row>
    <row r="16" spans="1:17">
      <c r="A16" s="9">
        <v>14</v>
      </c>
      <c r="B16" s="7">
        <v>0.74399999999999999</v>
      </c>
      <c r="C16" s="7">
        <v>0.189</v>
      </c>
      <c r="D16" s="19">
        <v>920</v>
      </c>
      <c r="E16" s="19">
        <v>234</v>
      </c>
      <c r="F16" s="7">
        <v>0.70599999999999996</v>
      </c>
      <c r="G16" s="7">
        <v>0.255</v>
      </c>
      <c r="H16" s="19">
        <v>914</v>
      </c>
      <c r="I16" s="19">
        <v>330</v>
      </c>
      <c r="J16" s="7">
        <v>0.76800000000000002</v>
      </c>
      <c r="K16" s="7">
        <v>0.151</v>
      </c>
      <c r="L16" s="19">
        <v>351</v>
      </c>
      <c r="M16" s="19">
        <v>69</v>
      </c>
      <c r="N16" s="3">
        <f t="shared" si="0"/>
        <v>0.72680568720379157</v>
      </c>
      <c r="O16" s="3">
        <f t="shared" si="1"/>
        <v>0.21055743707093824</v>
      </c>
      <c r="P16" s="11">
        <f t="shared" si="2"/>
        <v>2185</v>
      </c>
      <c r="Q16" s="9">
        <f t="shared" si="2"/>
        <v>633</v>
      </c>
    </row>
    <row r="17" spans="1:17">
      <c r="A17" s="9">
        <v>15</v>
      </c>
      <c r="B17" s="7">
        <v>0.752</v>
      </c>
      <c r="C17" s="7">
        <v>0.18099999999999999</v>
      </c>
      <c r="D17" s="19">
        <v>972</v>
      </c>
      <c r="E17" s="19">
        <v>234</v>
      </c>
      <c r="F17" s="7">
        <v>0.71499999999999997</v>
      </c>
      <c r="G17" s="7">
        <v>0.245</v>
      </c>
      <c r="H17" s="19">
        <v>963</v>
      </c>
      <c r="I17" s="19">
        <v>330</v>
      </c>
      <c r="J17" s="7">
        <v>0.76800000000000002</v>
      </c>
      <c r="K17" s="7">
        <v>0.15</v>
      </c>
      <c r="L17" s="19">
        <v>354</v>
      </c>
      <c r="M17" s="19">
        <v>69</v>
      </c>
      <c r="N17" s="3">
        <f t="shared" si="0"/>
        <v>0.73445497630331757</v>
      </c>
      <c r="O17" s="3">
        <f t="shared" si="1"/>
        <v>0.20310615989515074</v>
      </c>
      <c r="P17" s="11">
        <f t="shared" si="2"/>
        <v>2289</v>
      </c>
      <c r="Q17" s="9">
        <f t="shared" si="2"/>
        <v>633</v>
      </c>
    </row>
    <row r="18" spans="1:17">
      <c r="A18" s="9">
        <v>16</v>
      </c>
      <c r="B18" s="7">
        <v>0.78200000000000003</v>
      </c>
      <c r="C18" s="7">
        <v>0.17899999999999999</v>
      </c>
      <c r="D18" s="19">
        <v>1024</v>
      </c>
      <c r="E18" s="19">
        <v>234</v>
      </c>
      <c r="F18" s="7">
        <v>0.72099999999999997</v>
      </c>
      <c r="G18" s="7">
        <v>0.23699999999999999</v>
      </c>
      <c r="H18" s="19">
        <v>1006</v>
      </c>
      <c r="I18" s="19">
        <v>330</v>
      </c>
      <c r="J18" s="7">
        <v>0.76800000000000002</v>
      </c>
      <c r="K18" s="7">
        <v>0.14899999999999999</v>
      </c>
      <c r="L18" s="19">
        <v>355</v>
      </c>
      <c r="M18" s="19">
        <v>69</v>
      </c>
      <c r="N18" s="3">
        <f t="shared" si="0"/>
        <v>0.7486729857819906</v>
      </c>
      <c r="O18" s="3">
        <f t="shared" si="1"/>
        <v>0.19870440251572327</v>
      </c>
      <c r="P18" s="11">
        <f t="shared" si="2"/>
        <v>2385</v>
      </c>
      <c r="Q18" s="9">
        <f t="shared" si="2"/>
        <v>633</v>
      </c>
    </row>
    <row r="19" spans="1:17">
      <c r="A19" s="9">
        <v>17</v>
      </c>
      <c r="B19" s="7">
        <v>0.79900000000000004</v>
      </c>
      <c r="C19" s="7">
        <v>0.17399999999999999</v>
      </c>
      <c r="D19" s="19">
        <v>1076</v>
      </c>
      <c r="E19" s="19">
        <v>234</v>
      </c>
      <c r="F19" s="7">
        <v>0.72399999999999998</v>
      </c>
      <c r="G19" s="7">
        <v>0.22800000000000001</v>
      </c>
      <c r="H19" s="19">
        <v>1046</v>
      </c>
      <c r="I19" s="19">
        <v>330</v>
      </c>
      <c r="J19" s="7">
        <v>0.76800000000000002</v>
      </c>
      <c r="K19" s="7">
        <v>0.14899999999999999</v>
      </c>
      <c r="L19" s="19">
        <v>356</v>
      </c>
      <c r="M19" s="19">
        <v>69</v>
      </c>
      <c r="N19" s="3">
        <f t="shared" si="0"/>
        <v>0.75652132701421804</v>
      </c>
      <c r="O19" s="3">
        <f t="shared" si="1"/>
        <v>0.19325181598062954</v>
      </c>
      <c r="P19" s="11">
        <f t="shared" si="2"/>
        <v>2478</v>
      </c>
      <c r="Q19" s="9">
        <f t="shared" si="2"/>
        <v>633</v>
      </c>
    </row>
    <row r="20" spans="1:17">
      <c r="A20" s="9">
        <v>18</v>
      </c>
      <c r="B20" s="7">
        <v>0.80300000000000005</v>
      </c>
      <c r="C20" s="7">
        <v>0.16700000000000001</v>
      </c>
      <c r="D20" s="19">
        <v>1126</v>
      </c>
      <c r="E20" s="19">
        <v>234</v>
      </c>
      <c r="F20" s="7">
        <v>0.72699999999999998</v>
      </c>
      <c r="G20" s="7">
        <v>0.222</v>
      </c>
      <c r="H20" s="19">
        <v>1082</v>
      </c>
      <c r="I20" s="19">
        <v>330</v>
      </c>
      <c r="J20" s="7">
        <v>0.76800000000000002</v>
      </c>
      <c r="K20" s="7">
        <v>0.14899999999999999</v>
      </c>
      <c r="L20" s="19">
        <v>356</v>
      </c>
      <c r="M20" s="19">
        <v>69</v>
      </c>
      <c r="N20" s="3">
        <f t="shared" si="0"/>
        <v>0.7595639810426541</v>
      </c>
      <c r="O20" s="3">
        <f t="shared" si="1"/>
        <v>0.1875210608424337</v>
      </c>
      <c r="P20" s="11">
        <f t="shared" si="2"/>
        <v>2564</v>
      </c>
      <c r="Q20" s="9">
        <f t="shared" si="2"/>
        <v>633</v>
      </c>
    </row>
    <row r="21" spans="1:17">
      <c r="A21" s="9">
        <v>19</v>
      </c>
      <c r="B21" s="7">
        <v>0.81200000000000006</v>
      </c>
      <c r="C21" s="7">
        <v>0.16200000000000001</v>
      </c>
      <c r="D21" s="19">
        <v>1174</v>
      </c>
      <c r="E21" s="19">
        <v>234</v>
      </c>
      <c r="F21" s="7">
        <v>0.72699999999999998</v>
      </c>
      <c r="G21" s="7">
        <v>0.215</v>
      </c>
      <c r="H21" s="19">
        <v>1117</v>
      </c>
      <c r="I21" s="19">
        <v>330</v>
      </c>
      <c r="J21" s="7">
        <v>0.76800000000000002</v>
      </c>
      <c r="K21" s="7">
        <v>0.14899999999999999</v>
      </c>
      <c r="L21" s="19">
        <v>356</v>
      </c>
      <c r="M21" s="19">
        <v>69</v>
      </c>
      <c r="N21" s="3">
        <f t="shared" si="0"/>
        <v>0.76289099526066351</v>
      </c>
      <c r="O21" s="3">
        <f t="shared" si="1"/>
        <v>0.18243672081601814</v>
      </c>
      <c r="P21" s="11">
        <f t="shared" si="2"/>
        <v>2647</v>
      </c>
      <c r="Q21" s="9">
        <f t="shared" si="2"/>
        <v>633</v>
      </c>
    </row>
    <row r="22" spans="1:17">
      <c r="A22" s="9">
        <v>20</v>
      </c>
      <c r="B22" s="7">
        <v>0.83299999999999996</v>
      </c>
      <c r="C22" s="7">
        <v>0.16</v>
      </c>
      <c r="D22" s="19">
        <v>1222</v>
      </c>
      <c r="E22" s="19">
        <v>234</v>
      </c>
      <c r="F22" s="7">
        <v>0.73</v>
      </c>
      <c r="G22" s="7">
        <v>0.21</v>
      </c>
      <c r="H22" s="19">
        <v>1149</v>
      </c>
      <c r="I22" s="19">
        <v>330</v>
      </c>
      <c r="J22" s="7">
        <v>0.76800000000000002</v>
      </c>
      <c r="K22" s="7">
        <v>0.14899999999999999</v>
      </c>
      <c r="L22" s="19">
        <v>356</v>
      </c>
      <c r="M22" s="19">
        <v>69</v>
      </c>
      <c r="N22" s="3">
        <f t="shared" si="0"/>
        <v>0.77221800947867303</v>
      </c>
      <c r="O22" s="3">
        <f t="shared" si="1"/>
        <v>0.17924972497249725</v>
      </c>
      <c r="P22" s="11">
        <f t="shared" si="2"/>
        <v>2727</v>
      </c>
      <c r="Q22" s="9">
        <f t="shared" si="2"/>
        <v>633</v>
      </c>
    </row>
    <row r="23" spans="1:17">
      <c r="A23" s="19">
        <v>21</v>
      </c>
      <c r="B23" s="7">
        <v>0.83799999999999997</v>
      </c>
      <c r="C23" s="7">
        <v>0.155</v>
      </c>
      <c r="D23" s="19">
        <v>1267</v>
      </c>
      <c r="E23" s="19">
        <v>234</v>
      </c>
      <c r="F23" s="7">
        <v>0.73</v>
      </c>
      <c r="G23" s="7">
        <v>0.20499999999999999</v>
      </c>
      <c r="H23" s="19">
        <v>1175</v>
      </c>
      <c r="I23" s="19">
        <v>330</v>
      </c>
      <c r="J23" s="7">
        <v>0.76800000000000002</v>
      </c>
      <c r="K23" s="7">
        <v>0.14899999999999999</v>
      </c>
      <c r="L23" s="19">
        <v>356</v>
      </c>
      <c r="M23" s="19">
        <v>69</v>
      </c>
      <c r="N23" s="3">
        <f t="shared" si="0"/>
        <v>0.77406635071090046</v>
      </c>
      <c r="O23" s="3">
        <f t="shared" si="1"/>
        <v>0.17511937097927091</v>
      </c>
      <c r="P23" s="11">
        <f t="shared" si="2"/>
        <v>2798</v>
      </c>
      <c r="Q23" s="9">
        <f t="shared" si="2"/>
        <v>633</v>
      </c>
    </row>
    <row r="24" spans="1:17">
      <c r="A24" s="19">
        <v>22</v>
      </c>
      <c r="B24" s="7">
        <v>0.84199999999999997</v>
      </c>
      <c r="C24" s="7">
        <v>0.15</v>
      </c>
      <c r="D24" s="19">
        <v>1311</v>
      </c>
      <c r="E24" s="19">
        <v>234</v>
      </c>
      <c r="F24" s="7">
        <v>0.73</v>
      </c>
      <c r="G24" s="7">
        <v>0.20100000000000001</v>
      </c>
      <c r="H24" s="19">
        <v>1200</v>
      </c>
      <c r="I24" s="19">
        <v>330</v>
      </c>
      <c r="J24" s="7">
        <v>0.76800000000000002</v>
      </c>
      <c r="K24" s="7">
        <v>0.14899999999999999</v>
      </c>
      <c r="L24" s="19">
        <v>356</v>
      </c>
      <c r="M24" s="19">
        <v>69</v>
      </c>
      <c r="N24" s="3">
        <f t="shared" ref="N24:N52" si="3">(B24*E24+F24*I24+J24*M24)/Q24</f>
        <v>0.77554502369668255</v>
      </c>
      <c r="O24" s="3">
        <f t="shared" ref="O24:O52" si="4">(B24*E24+F24*I24+J24*M24)/P24</f>
        <v>0.17123125217997909</v>
      </c>
      <c r="P24" s="11">
        <f t="shared" ref="P24:P52" si="5">D24+H24+L24</f>
        <v>2867</v>
      </c>
      <c r="Q24" s="19">
        <f t="shared" ref="Q24:Q52" si="6">E24+I24+M24</f>
        <v>633</v>
      </c>
    </row>
    <row r="25" spans="1:17">
      <c r="A25" s="19">
        <v>23</v>
      </c>
      <c r="B25" s="7">
        <v>0.85</v>
      </c>
      <c r="C25" s="7">
        <v>0.14699999999999999</v>
      </c>
      <c r="D25" s="19">
        <v>1353</v>
      </c>
      <c r="E25" s="19">
        <v>234</v>
      </c>
      <c r="F25" s="7">
        <v>0.73299999999999998</v>
      </c>
      <c r="G25" s="7">
        <v>0.19900000000000001</v>
      </c>
      <c r="H25" s="19">
        <v>1219</v>
      </c>
      <c r="I25" s="19">
        <v>330</v>
      </c>
      <c r="J25" s="7">
        <v>0.76800000000000002</v>
      </c>
      <c r="K25" s="7">
        <v>0.14899999999999999</v>
      </c>
      <c r="L25" s="19">
        <v>356</v>
      </c>
      <c r="M25" s="19">
        <v>69</v>
      </c>
      <c r="N25" s="3">
        <f t="shared" si="3"/>
        <v>0.78006635071090047</v>
      </c>
      <c r="O25" s="3">
        <f t="shared" si="4"/>
        <v>0.16864139344262294</v>
      </c>
      <c r="P25" s="11">
        <f t="shared" si="5"/>
        <v>2928</v>
      </c>
      <c r="Q25" s="19">
        <f t="shared" si="6"/>
        <v>633</v>
      </c>
    </row>
    <row r="26" spans="1:17">
      <c r="A26" s="19">
        <v>24</v>
      </c>
      <c r="B26" s="7">
        <v>0.86299999999999999</v>
      </c>
      <c r="C26" s="7">
        <v>0.14499999999999999</v>
      </c>
      <c r="D26" s="19">
        <v>1394</v>
      </c>
      <c r="E26" s="19">
        <v>234</v>
      </c>
      <c r="F26" s="7">
        <v>0.73299999999999998</v>
      </c>
      <c r="G26" s="7">
        <v>0.19600000000000001</v>
      </c>
      <c r="H26" s="19">
        <v>1235</v>
      </c>
      <c r="I26" s="19">
        <v>330</v>
      </c>
      <c r="J26" s="7">
        <v>0.76800000000000002</v>
      </c>
      <c r="K26" s="7">
        <v>0.14899999999999999</v>
      </c>
      <c r="L26" s="19">
        <v>356</v>
      </c>
      <c r="M26" s="19">
        <v>69</v>
      </c>
      <c r="N26" s="3">
        <f t="shared" si="3"/>
        <v>0.78487203791469196</v>
      </c>
      <c r="O26" s="3">
        <f t="shared" si="4"/>
        <v>0.16644020100502513</v>
      </c>
      <c r="P26" s="11">
        <f t="shared" si="5"/>
        <v>2985</v>
      </c>
      <c r="Q26" s="19">
        <f t="shared" si="6"/>
        <v>633</v>
      </c>
    </row>
    <row r="27" spans="1:17">
      <c r="A27" s="19">
        <v>25</v>
      </c>
      <c r="B27" s="7">
        <v>0.872</v>
      </c>
      <c r="C27" s="7">
        <v>0.14199999999999999</v>
      </c>
      <c r="D27" s="19">
        <v>1434</v>
      </c>
      <c r="E27" s="19">
        <v>234</v>
      </c>
      <c r="F27" s="7">
        <v>0.73299999999999998</v>
      </c>
      <c r="G27" s="7">
        <v>0.19400000000000001</v>
      </c>
      <c r="H27" s="19">
        <v>1248</v>
      </c>
      <c r="I27" s="19">
        <v>330</v>
      </c>
      <c r="J27" s="7">
        <v>0.76800000000000002</v>
      </c>
      <c r="K27" s="7">
        <v>0.14899999999999999</v>
      </c>
      <c r="L27" s="19">
        <v>356</v>
      </c>
      <c r="M27" s="19">
        <v>69</v>
      </c>
      <c r="N27" s="3">
        <f t="shared" si="3"/>
        <v>0.78819905213270147</v>
      </c>
      <c r="O27" s="3">
        <f t="shared" si="4"/>
        <v>0.16422975641869653</v>
      </c>
      <c r="P27" s="11">
        <f t="shared" si="5"/>
        <v>3038</v>
      </c>
      <c r="Q27" s="19">
        <f t="shared" si="6"/>
        <v>633</v>
      </c>
    </row>
    <row r="28" spans="1:17">
      <c r="A28" s="19">
        <v>26</v>
      </c>
      <c r="B28" s="7">
        <v>0.88</v>
      </c>
      <c r="C28" s="7">
        <v>0.14000000000000001</v>
      </c>
      <c r="D28" s="19">
        <v>1473</v>
      </c>
      <c r="E28" s="19">
        <v>234</v>
      </c>
      <c r="F28" s="7">
        <v>0.73299999999999998</v>
      </c>
      <c r="G28" s="7">
        <v>0.192</v>
      </c>
      <c r="H28" s="19">
        <v>1258</v>
      </c>
      <c r="I28" s="19">
        <v>330</v>
      </c>
      <c r="J28" s="7">
        <v>0.76800000000000002</v>
      </c>
      <c r="K28" s="7">
        <v>0.14899999999999999</v>
      </c>
      <c r="L28" s="19">
        <v>356</v>
      </c>
      <c r="M28" s="19">
        <v>69</v>
      </c>
      <c r="N28" s="3">
        <f t="shared" si="3"/>
        <v>0.7911563981042653</v>
      </c>
      <c r="O28" s="3">
        <f t="shared" si="4"/>
        <v>0.16222934888241008</v>
      </c>
      <c r="P28" s="11">
        <f t="shared" si="5"/>
        <v>3087</v>
      </c>
      <c r="Q28" s="19">
        <f t="shared" si="6"/>
        <v>633</v>
      </c>
    </row>
    <row r="29" spans="1:17">
      <c r="A29" s="19">
        <v>27</v>
      </c>
      <c r="B29" s="7">
        <v>0.88</v>
      </c>
      <c r="C29" s="7">
        <v>0.13600000000000001</v>
      </c>
      <c r="D29" s="19">
        <v>1511</v>
      </c>
      <c r="E29" s="19">
        <v>234</v>
      </c>
      <c r="F29" s="7">
        <v>0.73299999999999998</v>
      </c>
      <c r="G29" s="7">
        <v>0.191</v>
      </c>
      <c r="H29" s="19">
        <v>1267</v>
      </c>
      <c r="I29" s="19">
        <v>330</v>
      </c>
      <c r="J29" s="7">
        <v>0.76800000000000002</v>
      </c>
      <c r="K29" s="7">
        <v>0.14899999999999999</v>
      </c>
      <c r="L29" s="19">
        <v>356</v>
      </c>
      <c r="M29" s="19">
        <v>69</v>
      </c>
      <c r="N29" s="3">
        <f t="shared" si="3"/>
        <v>0.7911563981042653</v>
      </c>
      <c r="O29" s="3">
        <f t="shared" si="4"/>
        <v>0.15979642629227822</v>
      </c>
      <c r="P29" s="11">
        <f t="shared" si="5"/>
        <v>3134</v>
      </c>
      <c r="Q29" s="19">
        <f t="shared" si="6"/>
        <v>633</v>
      </c>
    </row>
    <row r="30" spans="1:17">
      <c r="A30" s="19">
        <v>28</v>
      </c>
      <c r="B30" s="7">
        <v>0.88</v>
      </c>
      <c r="C30" s="7">
        <v>0.13300000000000001</v>
      </c>
      <c r="D30" s="19">
        <v>1545</v>
      </c>
      <c r="E30" s="19">
        <v>234</v>
      </c>
      <c r="F30" s="7">
        <v>0.73299999999999998</v>
      </c>
      <c r="G30" s="7">
        <v>0.19</v>
      </c>
      <c r="H30" s="19">
        <v>1272</v>
      </c>
      <c r="I30" s="19">
        <v>330</v>
      </c>
      <c r="J30" s="7">
        <v>0.76800000000000002</v>
      </c>
      <c r="K30" s="7">
        <v>0.14899999999999999</v>
      </c>
      <c r="L30" s="19">
        <v>356</v>
      </c>
      <c r="M30" s="19">
        <v>69</v>
      </c>
      <c r="N30" s="3">
        <f t="shared" si="3"/>
        <v>0.7911563981042653</v>
      </c>
      <c r="O30" s="3">
        <f t="shared" si="4"/>
        <v>0.15783233532934129</v>
      </c>
      <c r="P30" s="11">
        <f t="shared" si="5"/>
        <v>3173</v>
      </c>
      <c r="Q30" s="19">
        <f t="shared" si="6"/>
        <v>633</v>
      </c>
    </row>
    <row r="31" spans="1:17">
      <c r="A31" s="19">
        <v>29</v>
      </c>
      <c r="B31" s="7">
        <v>0.88</v>
      </c>
      <c r="C31" s="7">
        <v>0.13</v>
      </c>
      <c r="D31" s="19">
        <v>1579</v>
      </c>
      <c r="E31" s="19">
        <v>234</v>
      </c>
      <c r="F31" s="7">
        <v>0.73299999999999998</v>
      </c>
      <c r="G31" s="7">
        <v>0.19</v>
      </c>
      <c r="H31" s="19">
        <v>1277</v>
      </c>
      <c r="I31" s="19">
        <v>330</v>
      </c>
      <c r="J31" s="7">
        <v>0.76800000000000002</v>
      </c>
      <c r="K31" s="7">
        <v>0.14899999999999999</v>
      </c>
      <c r="L31" s="19">
        <v>356</v>
      </c>
      <c r="M31" s="19">
        <v>69</v>
      </c>
      <c r="N31" s="3">
        <f t="shared" si="3"/>
        <v>0.7911563981042653</v>
      </c>
      <c r="O31" s="3">
        <f t="shared" si="4"/>
        <v>0.15591594022415939</v>
      </c>
      <c r="P31" s="11">
        <f t="shared" si="5"/>
        <v>3212</v>
      </c>
      <c r="Q31" s="19">
        <f t="shared" si="6"/>
        <v>633</v>
      </c>
    </row>
    <row r="32" spans="1:17">
      <c r="A32" s="19">
        <v>30</v>
      </c>
      <c r="B32" s="7">
        <v>0.88</v>
      </c>
      <c r="C32" s="7">
        <v>0.128</v>
      </c>
      <c r="D32" s="19">
        <v>1613</v>
      </c>
      <c r="E32" s="19">
        <v>234</v>
      </c>
      <c r="F32" s="7">
        <v>0.73299999999999998</v>
      </c>
      <c r="G32" s="7">
        <v>0.189</v>
      </c>
      <c r="H32" s="19">
        <v>1280</v>
      </c>
      <c r="I32" s="19">
        <v>330</v>
      </c>
      <c r="J32" s="7">
        <v>0.76800000000000002</v>
      </c>
      <c r="K32" s="7">
        <v>0.14899999999999999</v>
      </c>
      <c r="L32" s="19">
        <v>356</v>
      </c>
      <c r="M32" s="19">
        <v>69</v>
      </c>
      <c r="N32" s="3">
        <f t="shared" si="3"/>
        <v>0.7911563981042653</v>
      </c>
      <c r="O32" s="3">
        <f t="shared" si="4"/>
        <v>0.15414035087719297</v>
      </c>
      <c r="P32" s="11">
        <f t="shared" si="5"/>
        <v>3249</v>
      </c>
      <c r="Q32" s="19">
        <f t="shared" si="6"/>
        <v>633</v>
      </c>
    </row>
    <row r="33" spans="1:17">
      <c r="A33" s="19">
        <v>31</v>
      </c>
      <c r="B33" s="7">
        <v>0.88</v>
      </c>
      <c r="C33" s="7">
        <v>0.125</v>
      </c>
      <c r="D33" s="19">
        <v>1647</v>
      </c>
      <c r="E33" s="19">
        <v>234</v>
      </c>
      <c r="F33" s="7">
        <v>0.73299999999999998</v>
      </c>
      <c r="G33" s="7">
        <v>0.189</v>
      </c>
      <c r="H33" s="19">
        <v>1282</v>
      </c>
      <c r="I33" s="19">
        <v>330</v>
      </c>
      <c r="J33" s="7">
        <v>0.76800000000000002</v>
      </c>
      <c r="K33" s="7">
        <v>0.14899999999999999</v>
      </c>
      <c r="L33" s="19">
        <v>356</v>
      </c>
      <c r="M33" s="19">
        <v>69</v>
      </c>
      <c r="N33" s="3">
        <f t="shared" si="3"/>
        <v>0.7911563981042653</v>
      </c>
      <c r="O33" s="3">
        <f t="shared" si="4"/>
        <v>0.15245114155251141</v>
      </c>
      <c r="P33" s="11">
        <f t="shared" si="5"/>
        <v>3285</v>
      </c>
      <c r="Q33" s="19">
        <f t="shared" si="6"/>
        <v>633</v>
      </c>
    </row>
    <row r="34" spans="1:17">
      <c r="A34" s="19">
        <v>32</v>
      </c>
      <c r="B34" s="7">
        <v>0.88</v>
      </c>
      <c r="C34" s="7">
        <v>0.123</v>
      </c>
      <c r="D34" s="19">
        <v>1680</v>
      </c>
      <c r="E34" s="19">
        <v>234</v>
      </c>
      <c r="F34" s="7">
        <v>0.73299999999999998</v>
      </c>
      <c r="G34" s="7">
        <v>0.188</v>
      </c>
      <c r="H34" s="19">
        <v>1284</v>
      </c>
      <c r="I34" s="19">
        <v>330</v>
      </c>
      <c r="J34" s="7">
        <v>0.76800000000000002</v>
      </c>
      <c r="K34" s="7">
        <v>0.14899999999999999</v>
      </c>
      <c r="L34" s="19">
        <v>356</v>
      </c>
      <c r="M34" s="19">
        <v>69</v>
      </c>
      <c r="N34" s="3">
        <f t="shared" si="3"/>
        <v>0.7911563981042653</v>
      </c>
      <c r="O34" s="3">
        <f t="shared" si="4"/>
        <v>0.15084397590361445</v>
      </c>
      <c r="P34" s="11">
        <f t="shared" si="5"/>
        <v>3320</v>
      </c>
      <c r="Q34" s="19">
        <f t="shared" si="6"/>
        <v>633</v>
      </c>
    </row>
    <row r="35" spans="1:17">
      <c r="A35" s="19">
        <v>33</v>
      </c>
      <c r="B35" s="7">
        <v>0.88</v>
      </c>
      <c r="C35" s="7">
        <v>0.12</v>
      </c>
      <c r="D35" s="19">
        <v>1713</v>
      </c>
      <c r="E35" s="19">
        <v>234</v>
      </c>
      <c r="F35" s="7">
        <v>0.73299999999999998</v>
      </c>
      <c r="G35" s="7">
        <v>0.188</v>
      </c>
      <c r="H35" s="19">
        <v>1286</v>
      </c>
      <c r="I35" s="19">
        <v>330</v>
      </c>
      <c r="J35" s="7">
        <v>0.76800000000000002</v>
      </c>
      <c r="K35" s="7">
        <v>0.14899999999999999</v>
      </c>
      <c r="L35" s="19">
        <v>356</v>
      </c>
      <c r="M35" s="19">
        <v>69</v>
      </c>
      <c r="N35" s="3">
        <f t="shared" si="3"/>
        <v>0.7911563981042653</v>
      </c>
      <c r="O35" s="3">
        <f t="shared" si="4"/>
        <v>0.14927034277198212</v>
      </c>
      <c r="P35" s="11">
        <f t="shared" si="5"/>
        <v>3355</v>
      </c>
      <c r="Q35" s="19">
        <f t="shared" si="6"/>
        <v>633</v>
      </c>
    </row>
    <row r="36" spans="1:17">
      <c r="A36" s="19">
        <v>34</v>
      </c>
      <c r="B36" s="7">
        <v>0.88500000000000001</v>
      </c>
      <c r="C36" s="7">
        <v>0.11899999999999999</v>
      </c>
      <c r="D36" s="19">
        <v>1746</v>
      </c>
      <c r="E36" s="19">
        <v>234</v>
      </c>
      <c r="F36" s="7">
        <v>0.73299999999999998</v>
      </c>
      <c r="G36" s="7">
        <v>0.188</v>
      </c>
      <c r="H36" s="19">
        <v>1287</v>
      </c>
      <c r="I36" s="19">
        <v>330</v>
      </c>
      <c r="J36" s="7">
        <v>0.76800000000000002</v>
      </c>
      <c r="K36" s="7">
        <v>0.14899999999999999</v>
      </c>
      <c r="L36" s="19">
        <v>356</v>
      </c>
      <c r="M36" s="19">
        <v>69</v>
      </c>
      <c r="N36" s="3">
        <f t="shared" si="3"/>
        <v>0.79300473933649296</v>
      </c>
      <c r="O36" s="3">
        <f t="shared" si="4"/>
        <v>0.1481180289170847</v>
      </c>
      <c r="P36" s="11">
        <f t="shared" si="5"/>
        <v>3389</v>
      </c>
      <c r="Q36" s="19">
        <f t="shared" si="6"/>
        <v>633</v>
      </c>
    </row>
    <row r="37" spans="1:17">
      <c r="A37" s="19">
        <v>35</v>
      </c>
      <c r="B37" s="7">
        <v>0.88900000000000001</v>
      </c>
      <c r="C37" s="7">
        <v>0.11700000000000001</v>
      </c>
      <c r="D37" s="19">
        <v>1776</v>
      </c>
      <c r="E37" s="19">
        <v>234</v>
      </c>
      <c r="F37" s="7">
        <v>0.73299999999999998</v>
      </c>
      <c r="G37" s="7">
        <v>0.188</v>
      </c>
      <c r="H37" s="19">
        <v>1288</v>
      </c>
      <c r="I37" s="19">
        <v>330</v>
      </c>
      <c r="J37" s="7">
        <v>0.76800000000000002</v>
      </c>
      <c r="K37" s="7">
        <v>0.14899999999999999</v>
      </c>
      <c r="L37" s="19">
        <v>356</v>
      </c>
      <c r="M37" s="19">
        <v>69</v>
      </c>
      <c r="N37" s="3">
        <f t="shared" si="3"/>
        <v>0.79448341232227493</v>
      </c>
      <c r="O37" s="3">
        <f t="shared" si="4"/>
        <v>0.14704912280701754</v>
      </c>
      <c r="P37" s="11">
        <f t="shared" si="5"/>
        <v>3420</v>
      </c>
      <c r="Q37" s="19">
        <f t="shared" si="6"/>
        <v>633</v>
      </c>
    </row>
    <row r="38" spans="1:17">
      <c r="A38" s="19">
        <v>36</v>
      </c>
      <c r="B38" s="7">
        <v>0.89300000000000002</v>
      </c>
      <c r="C38" s="7">
        <v>0.11600000000000001</v>
      </c>
      <c r="D38" s="19">
        <v>1805</v>
      </c>
      <c r="E38" s="19">
        <v>234</v>
      </c>
      <c r="F38" s="7">
        <v>0.73299999999999998</v>
      </c>
      <c r="G38" s="7">
        <v>0.188</v>
      </c>
      <c r="H38" s="19">
        <v>1289</v>
      </c>
      <c r="I38" s="19">
        <v>330</v>
      </c>
      <c r="J38" s="7">
        <v>0.76800000000000002</v>
      </c>
      <c r="K38" s="7">
        <v>0.14899999999999999</v>
      </c>
      <c r="L38" s="19">
        <v>356</v>
      </c>
      <c r="M38" s="19">
        <v>69</v>
      </c>
      <c r="N38" s="3">
        <f t="shared" si="3"/>
        <v>0.7959620853080569</v>
      </c>
      <c r="O38" s="3">
        <f t="shared" si="4"/>
        <v>0.14604173913043478</v>
      </c>
      <c r="P38" s="11">
        <f t="shared" si="5"/>
        <v>3450</v>
      </c>
      <c r="Q38" s="19">
        <f t="shared" si="6"/>
        <v>633</v>
      </c>
    </row>
    <row r="39" spans="1:17">
      <c r="A39" s="19">
        <v>37</v>
      </c>
      <c r="B39" s="7">
        <v>0.89300000000000002</v>
      </c>
      <c r="C39" s="7">
        <v>0.114</v>
      </c>
      <c r="D39" s="19">
        <v>1831</v>
      </c>
      <c r="E39" s="19">
        <v>234</v>
      </c>
      <c r="F39" s="7">
        <v>0.73299999999999998</v>
      </c>
      <c r="G39" s="7">
        <v>0.188</v>
      </c>
      <c r="H39" s="19">
        <v>1290</v>
      </c>
      <c r="I39" s="19">
        <v>330</v>
      </c>
      <c r="J39" s="7">
        <v>0.76800000000000002</v>
      </c>
      <c r="K39" s="7">
        <v>0.14899999999999999</v>
      </c>
      <c r="L39" s="19">
        <v>356</v>
      </c>
      <c r="M39" s="19">
        <v>69</v>
      </c>
      <c r="N39" s="3">
        <f t="shared" si="3"/>
        <v>0.7959620853080569</v>
      </c>
      <c r="O39" s="3">
        <f t="shared" si="4"/>
        <v>0.14490767903364971</v>
      </c>
      <c r="P39" s="11">
        <f t="shared" si="5"/>
        <v>3477</v>
      </c>
      <c r="Q39" s="19">
        <f t="shared" si="6"/>
        <v>633</v>
      </c>
    </row>
    <row r="40" spans="1:17">
      <c r="A40" s="19">
        <v>38</v>
      </c>
      <c r="B40" s="7">
        <v>0.89300000000000002</v>
      </c>
      <c r="C40" s="7">
        <v>0.113</v>
      </c>
      <c r="D40" s="19">
        <v>1857</v>
      </c>
      <c r="E40" s="19">
        <v>234</v>
      </c>
      <c r="F40" s="7">
        <v>0.73299999999999998</v>
      </c>
      <c r="G40" s="7">
        <v>0.187</v>
      </c>
      <c r="H40" s="19">
        <v>1291</v>
      </c>
      <c r="I40" s="19">
        <v>330</v>
      </c>
      <c r="J40" s="7">
        <v>0.76800000000000002</v>
      </c>
      <c r="K40" s="7">
        <v>0.14899999999999999</v>
      </c>
      <c r="L40" s="19">
        <v>356</v>
      </c>
      <c r="M40" s="19">
        <v>69</v>
      </c>
      <c r="N40" s="3">
        <f t="shared" si="3"/>
        <v>0.7959620853080569</v>
      </c>
      <c r="O40" s="3">
        <f t="shared" si="4"/>
        <v>0.14379109589041095</v>
      </c>
      <c r="P40" s="11">
        <f t="shared" si="5"/>
        <v>3504</v>
      </c>
      <c r="Q40" s="19">
        <f t="shared" si="6"/>
        <v>633</v>
      </c>
    </row>
    <row r="41" spans="1:17">
      <c r="A41" s="19">
        <v>39</v>
      </c>
      <c r="B41" s="7">
        <v>0.90200000000000002</v>
      </c>
      <c r="C41" s="7">
        <v>0.112</v>
      </c>
      <c r="D41" s="19">
        <v>1882</v>
      </c>
      <c r="E41" s="19">
        <v>234</v>
      </c>
      <c r="F41" s="7">
        <v>0.73299999999999998</v>
      </c>
      <c r="G41" s="7">
        <v>0.187</v>
      </c>
      <c r="H41" s="19">
        <v>1292</v>
      </c>
      <c r="I41" s="19">
        <v>330</v>
      </c>
      <c r="J41" s="7">
        <v>0.76800000000000002</v>
      </c>
      <c r="K41" s="7">
        <v>0.14899999999999999</v>
      </c>
      <c r="L41" s="19">
        <v>356</v>
      </c>
      <c r="M41" s="19">
        <v>69</v>
      </c>
      <c r="N41" s="3">
        <f t="shared" si="3"/>
        <v>0.7992890995260663</v>
      </c>
      <c r="O41" s="3">
        <f t="shared" si="4"/>
        <v>0.14332861189801699</v>
      </c>
      <c r="P41" s="11">
        <f t="shared" si="5"/>
        <v>3530</v>
      </c>
      <c r="Q41" s="19">
        <f t="shared" si="6"/>
        <v>633</v>
      </c>
    </row>
    <row r="42" spans="1:17">
      <c r="A42" s="19">
        <v>40</v>
      </c>
      <c r="B42" s="7">
        <v>0.90200000000000002</v>
      </c>
      <c r="C42" s="7">
        <v>0.111</v>
      </c>
      <c r="D42" s="19">
        <v>1907</v>
      </c>
      <c r="E42" s="19">
        <v>234</v>
      </c>
      <c r="F42" s="7">
        <v>0.73299999999999998</v>
      </c>
      <c r="G42" s="7">
        <v>0.187</v>
      </c>
      <c r="H42" s="19">
        <v>1293</v>
      </c>
      <c r="I42" s="19">
        <v>330</v>
      </c>
      <c r="J42" s="7">
        <v>0.76800000000000002</v>
      </c>
      <c r="K42" s="7">
        <v>0.14899999999999999</v>
      </c>
      <c r="L42" s="19">
        <v>356</v>
      </c>
      <c r="M42" s="19">
        <v>69</v>
      </c>
      <c r="N42" s="3">
        <f t="shared" si="3"/>
        <v>0.7992890995260663</v>
      </c>
      <c r="O42" s="3">
        <f t="shared" si="4"/>
        <v>0.1422806524184477</v>
      </c>
      <c r="P42" s="11">
        <f t="shared" si="5"/>
        <v>3556</v>
      </c>
      <c r="Q42" s="19">
        <f t="shared" si="6"/>
        <v>633</v>
      </c>
    </row>
    <row r="43" spans="1:17">
      <c r="A43" s="19">
        <v>41</v>
      </c>
      <c r="B43" s="7">
        <v>0.90200000000000002</v>
      </c>
      <c r="C43" s="7">
        <v>0.109</v>
      </c>
      <c r="D43" s="19">
        <v>1932</v>
      </c>
      <c r="E43" s="19">
        <v>234</v>
      </c>
      <c r="F43" s="7">
        <v>0.73299999999999998</v>
      </c>
      <c r="G43" s="7">
        <v>0.187</v>
      </c>
      <c r="H43" s="19">
        <v>1294</v>
      </c>
      <c r="I43" s="19">
        <v>330</v>
      </c>
      <c r="J43" s="7">
        <v>0.76800000000000002</v>
      </c>
      <c r="K43" s="7">
        <v>0.14899999999999999</v>
      </c>
      <c r="L43" s="19">
        <v>356</v>
      </c>
      <c r="M43" s="19">
        <v>69</v>
      </c>
      <c r="N43" s="3">
        <f t="shared" si="3"/>
        <v>0.7992890995260663</v>
      </c>
      <c r="O43" s="3">
        <f t="shared" si="4"/>
        <v>0.14124790619765493</v>
      </c>
      <c r="P43" s="11">
        <f t="shared" si="5"/>
        <v>3582</v>
      </c>
      <c r="Q43" s="19">
        <f t="shared" si="6"/>
        <v>633</v>
      </c>
    </row>
    <row r="44" spans="1:17">
      <c r="A44" s="19">
        <v>42</v>
      </c>
      <c r="B44" s="7">
        <v>0.90200000000000002</v>
      </c>
      <c r="C44" s="7">
        <v>0.108</v>
      </c>
      <c r="D44" s="19">
        <v>1957</v>
      </c>
      <c r="E44" s="19">
        <v>234</v>
      </c>
      <c r="F44" s="7">
        <v>0.73299999999999998</v>
      </c>
      <c r="G44" s="7">
        <v>0.187</v>
      </c>
      <c r="H44" s="19">
        <v>1294</v>
      </c>
      <c r="I44" s="19">
        <v>330</v>
      </c>
      <c r="J44" s="7">
        <v>0.76800000000000002</v>
      </c>
      <c r="K44" s="7">
        <v>0.14899999999999999</v>
      </c>
      <c r="L44" s="19">
        <v>356</v>
      </c>
      <c r="M44" s="19">
        <v>69</v>
      </c>
      <c r="N44" s="3">
        <f t="shared" si="3"/>
        <v>0.7992890995260663</v>
      </c>
      <c r="O44" s="3">
        <f t="shared" si="4"/>
        <v>0.14026892154144718</v>
      </c>
      <c r="P44" s="11">
        <f t="shared" si="5"/>
        <v>3607</v>
      </c>
      <c r="Q44" s="19">
        <f t="shared" si="6"/>
        <v>633</v>
      </c>
    </row>
    <row r="45" spans="1:17">
      <c r="A45" s="19">
        <v>43</v>
      </c>
      <c r="B45" s="7">
        <v>0.90600000000000003</v>
      </c>
      <c r="C45" s="7">
        <v>0.107</v>
      </c>
      <c r="D45" s="19">
        <v>1981</v>
      </c>
      <c r="E45" s="19">
        <v>234</v>
      </c>
      <c r="F45" s="7">
        <v>0.73299999999999998</v>
      </c>
      <c r="G45" s="7">
        <v>0.187</v>
      </c>
      <c r="H45" s="19">
        <v>1294</v>
      </c>
      <c r="I45" s="19">
        <v>330</v>
      </c>
      <c r="J45" s="7">
        <v>0.76800000000000002</v>
      </c>
      <c r="K45" s="7">
        <v>0.14899999999999999</v>
      </c>
      <c r="L45" s="19">
        <v>356</v>
      </c>
      <c r="M45" s="19">
        <v>69</v>
      </c>
      <c r="N45" s="3">
        <f t="shared" si="3"/>
        <v>0.80076777251184839</v>
      </c>
      <c r="O45" s="3">
        <f t="shared" si="4"/>
        <v>0.13959955935004131</v>
      </c>
      <c r="P45" s="11">
        <f t="shared" si="5"/>
        <v>3631</v>
      </c>
      <c r="Q45" s="19">
        <f t="shared" si="6"/>
        <v>633</v>
      </c>
    </row>
    <row r="46" spans="1:17">
      <c r="A46" s="19">
        <v>44</v>
      </c>
      <c r="B46" s="7">
        <v>0.90600000000000003</v>
      </c>
      <c r="C46" s="7">
        <v>0.106</v>
      </c>
      <c r="D46" s="19">
        <v>1993</v>
      </c>
      <c r="E46" s="19">
        <v>234</v>
      </c>
      <c r="F46" s="7">
        <v>0.73299999999999998</v>
      </c>
      <c r="G46" s="7">
        <v>0.187</v>
      </c>
      <c r="H46" s="19">
        <v>1294</v>
      </c>
      <c r="I46" s="19">
        <v>330</v>
      </c>
      <c r="J46" s="7">
        <v>0.76800000000000002</v>
      </c>
      <c r="K46" s="7">
        <v>0.14899999999999999</v>
      </c>
      <c r="L46" s="19">
        <v>356</v>
      </c>
      <c r="M46" s="19">
        <v>69</v>
      </c>
      <c r="N46" s="3">
        <f t="shared" si="3"/>
        <v>0.80076777251184839</v>
      </c>
      <c r="O46" s="3">
        <f t="shared" si="4"/>
        <v>0.13913972001097996</v>
      </c>
      <c r="P46" s="11">
        <f t="shared" si="5"/>
        <v>3643</v>
      </c>
      <c r="Q46" s="19">
        <f t="shared" si="6"/>
        <v>633</v>
      </c>
    </row>
    <row r="47" spans="1:17">
      <c r="A47" s="19">
        <v>45</v>
      </c>
      <c r="B47" s="7">
        <v>0.90600000000000003</v>
      </c>
      <c r="C47" s="7">
        <v>0.106</v>
      </c>
      <c r="D47" s="19">
        <v>2002</v>
      </c>
      <c r="E47" s="19">
        <v>234</v>
      </c>
      <c r="F47" s="7">
        <v>0.73299999999999998</v>
      </c>
      <c r="G47" s="7">
        <v>0.187</v>
      </c>
      <c r="H47" s="19">
        <v>1294</v>
      </c>
      <c r="I47" s="19">
        <v>330</v>
      </c>
      <c r="J47" s="7">
        <v>0.76800000000000002</v>
      </c>
      <c r="K47" s="7">
        <v>0.14899999999999999</v>
      </c>
      <c r="L47" s="19">
        <v>356</v>
      </c>
      <c r="M47" s="19">
        <v>69</v>
      </c>
      <c r="N47" s="3">
        <f t="shared" si="3"/>
        <v>0.80076777251184839</v>
      </c>
      <c r="O47" s="3">
        <f t="shared" si="4"/>
        <v>0.13879682365826945</v>
      </c>
      <c r="P47" s="11">
        <f t="shared" si="5"/>
        <v>3652</v>
      </c>
      <c r="Q47" s="19">
        <f t="shared" si="6"/>
        <v>633</v>
      </c>
    </row>
    <row r="48" spans="1:17">
      <c r="A48" s="19">
        <v>46</v>
      </c>
      <c r="B48" s="7">
        <v>0.90600000000000003</v>
      </c>
      <c r="C48" s="7">
        <v>0.106</v>
      </c>
      <c r="D48" s="19">
        <v>2007</v>
      </c>
      <c r="E48" s="19">
        <v>234</v>
      </c>
      <c r="F48" s="7">
        <v>0.73299999999999998</v>
      </c>
      <c r="G48" s="7">
        <v>0.187</v>
      </c>
      <c r="H48" s="19">
        <v>1294</v>
      </c>
      <c r="I48" s="19">
        <v>330</v>
      </c>
      <c r="J48" s="7">
        <v>0.76800000000000002</v>
      </c>
      <c r="K48" s="7">
        <v>0.14899999999999999</v>
      </c>
      <c r="L48" s="19">
        <v>356</v>
      </c>
      <c r="M48" s="19">
        <v>69</v>
      </c>
      <c r="N48" s="3">
        <f t="shared" si="3"/>
        <v>0.80076777251184839</v>
      </c>
      <c r="O48" s="3">
        <f t="shared" si="4"/>
        <v>0.13860705496308451</v>
      </c>
      <c r="P48" s="11">
        <f t="shared" si="5"/>
        <v>3657</v>
      </c>
      <c r="Q48" s="19">
        <f t="shared" si="6"/>
        <v>633</v>
      </c>
    </row>
    <row r="49" spans="1:17">
      <c r="A49" s="19">
        <v>47</v>
      </c>
      <c r="B49" s="7">
        <v>0.90600000000000003</v>
      </c>
      <c r="C49" s="7">
        <v>0.105</v>
      </c>
      <c r="D49" s="19">
        <v>2011</v>
      </c>
      <c r="E49" s="19">
        <v>234</v>
      </c>
      <c r="F49" s="7">
        <v>0.73299999999999998</v>
      </c>
      <c r="G49" s="7">
        <v>0.187</v>
      </c>
      <c r="H49" s="19">
        <v>1294</v>
      </c>
      <c r="I49" s="19">
        <v>330</v>
      </c>
      <c r="J49" s="7">
        <v>0.76800000000000002</v>
      </c>
      <c r="K49" s="7">
        <v>0.14899999999999999</v>
      </c>
      <c r="L49" s="19">
        <v>356</v>
      </c>
      <c r="M49" s="19">
        <v>69</v>
      </c>
      <c r="N49" s="3">
        <f t="shared" si="3"/>
        <v>0.80076777251184839</v>
      </c>
      <c r="O49" s="3">
        <f t="shared" si="4"/>
        <v>0.13845561322043159</v>
      </c>
      <c r="P49" s="11">
        <f t="shared" si="5"/>
        <v>3661</v>
      </c>
      <c r="Q49" s="19">
        <f t="shared" si="6"/>
        <v>633</v>
      </c>
    </row>
    <row r="50" spans="1:17">
      <c r="A50" s="19">
        <v>48</v>
      </c>
      <c r="B50" s="7">
        <v>0.90600000000000003</v>
      </c>
      <c r="C50" s="7">
        <v>0.105</v>
      </c>
      <c r="D50" s="19">
        <v>2015</v>
      </c>
      <c r="E50" s="19">
        <v>234</v>
      </c>
      <c r="F50" s="7">
        <v>0.73299999999999998</v>
      </c>
      <c r="G50" s="7">
        <v>0.187</v>
      </c>
      <c r="H50" s="19">
        <v>1294</v>
      </c>
      <c r="I50" s="19">
        <v>330</v>
      </c>
      <c r="J50" s="7">
        <v>0.76800000000000002</v>
      </c>
      <c r="K50" s="7">
        <v>0.14899999999999999</v>
      </c>
      <c r="L50" s="19">
        <v>356</v>
      </c>
      <c r="M50" s="19">
        <v>69</v>
      </c>
      <c r="N50" s="3">
        <f t="shared" si="3"/>
        <v>0.80076777251184839</v>
      </c>
      <c r="O50" s="3">
        <f t="shared" si="4"/>
        <v>0.13830450204638473</v>
      </c>
      <c r="P50" s="11">
        <f t="shared" si="5"/>
        <v>3665</v>
      </c>
      <c r="Q50" s="19">
        <f t="shared" si="6"/>
        <v>633</v>
      </c>
    </row>
    <row r="51" spans="1:17">
      <c r="A51" s="19">
        <v>49</v>
      </c>
      <c r="B51" s="7">
        <v>0.90600000000000003</v>
      </c>
      <c r="C51" s="7">
        <v>0.105</v>
      </c>
      <c r="D51" s="19">
        <v>2017</v>
      </c>
      <c r="E51" s="19">
        <v>234</v>
      </c>
      <c r="F51" s="7">
        <v>0.73299999999999998</v>
      </c>
      <c r="G51" s="7">
        <v>0.187</v>
      </c>
      <c r="H51" s="19">
        <v>1294</v>
      </c>
      <c r="I51" s="19">
        <v>330</v>
      </c>
      <c r="J51" s="7">
        <v>0.76800000000000002</v>
      </c>
      <c r="K51" s="7">
        <v>0.14899999999999999</v>
      </c>
      <c r="L51" s="19">
        <v>356</v>
      </c>
      <c r="M51" s="19">
        <v>69</v>
      </c>
      <c r="N51" s="3">
        <f t="shared" si="3"/>
        <v>0.80076777251184839</v>
      </c>
      <c r="O51" s="3">
        <f t="shared" si="4"/>
        <v>0.13822907008453778</v>
      </c>
      <c r="P51" s="11">
        <f t="shared" si="5"/>
        <v>3667</v>
      </c>
      <c r="Q51" s="19">
        <f t="shared" si="6"/>
        <v>633</v>
      </c>
    </row>
    <row r="52" spans="1:17">
      <c r="A52" s="19">
        <v>50</v>
      </c>
      <c r="B52" s="7">
        <v>0.90600000000000003</v>
      </c>
      <c r="C52" s="7">
        <v>0.105</v>
      </c>
      <c r="D52" s="19">
        <v>2019</v>
      </c>
      <c r="E52" s="19">
        <v>234</v>
      </c>
      <c r="F52" s="7">
        <v>0.73299999999999998</v>
      </c>
      <c r="G52" s="7">
        <v>0.187</v>
      </c>
      <c r="H52" s="19">
        <v>1294</v>
      </c>
      <c r="I52" s="19">
        <v>330</v>
      </c>
      <c r="J52" s="7">
        <v>0.76800000000000002</v>
      </c>
      <c r="K52" s="7">
        <v>0.14899999999999999</v>
      </c>
      <c r="L52" s="19">
        <v>356</v>
      </c>
      <c r="M52" s="19">
        <v>69</v>
      </c>
      <c r="N52" s="3">
        <f t="shared" si="3"/>
        <v>0.80076777251184839</v>
      </c>
      <c r="O52" s="3">
        <f t="shared" si="4"/>
        <v>0.13815372035977105</v>
      </c>
      <c r="P52" s="11">
        <f t="shared" si="5"/>
        <v>3669</v>
      </c>
      <c r="Q52" s="19">
        <f t="shared" si="6"/>
        <v>633</v>
      </c>
    </row>
  </sheetData>
  <mergeCells count="4">
    <mergeCell ref="B1:E1"/>
    <mergeCell ref="F1:I1"/>
    <mergeCell ref="J1:M1"/>
    <mergeCell ref="N1:Q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="150" zoomScaleNormal="150" zoomScalePageLayoutView="150" workbookViewId="0">
      <selection activeCell="J52" sqref="J52"/>
    </sheetView>
  </sheetViews>
  <sheetFormatPr baseColWidth="10" defaultRowHeight="15" x14ac:dyDescent="0"/>
  <sheetData>
    <row r="1" spans="1:10">
      <c r="A1" s="19"/>
      <c r="B1" s="21" t="s">
        <v>10</v>
      </c>
      <c r="C1" s="21"/>
      <c r="D1" s="21"/>
      <c r="E1" s="21"/>
      <c r="F1" s="21" t="s">
        <v>11</v>
      </c>
      <c r="G1" s="21"/>
      <c r="H1" s="21"/>
      <c r="I1" s="21"/>
      <c r="J1" s="19"/>
    </row>
    <row r="2" spans="1:10">
      <c r="A2" s="19" t="s">
        <v>9</v>
      </c>
      <c r="B2" s="10" t="s">
        <v>0</v>
      </c>
      <c r="C2" s="10" t="s">
        <v>1</v>
      </c>
      <c r="D2" s="10" t="s">
        <v>2</v>
      </c>
      <c r="E2" s="10" t="s">
        <v>8</v>
      </c>
      <c r="F2" s="19" t="s">
        <v>0</v>
      </c>
      <c r="G2" s="19" t="s">
        <v>1</v>
      </c>
      <c r="H2" s="19" t="s">
        <v>2</v>
      </c>
      <c r="I2" s="19" t="s">
        <v>8</v>
      </c>
      <c r="J2" s="19"/>
    </row>
    <row r="3" spans="1:10">
      <c r="A3" s="19">
        <v>1</v>
      </c>
      <c r="B3" s="12">
        <v>0.23982464454976302</v>
      </c>
      <c r="C3" s="12">
        <v>0.63253749999999997</v>
      </c>
      <c r="D3" s="13">
        <v>240</v>
      </c>
      <c r="E3" s="10">
        <v>633</v>
      </c>
      <c r="F3" s="12">
        <v>0.24014691943127964</v>
      </c>
      <c r="G3" s="12">
        <v>0.57147744360902253</v>
      </c>
      <c r="H3" s="13">
        <v>266</v>
      </c>
      <c r="I3" s="10">
        <v>633</v>
      </c>
      <c r="J3" s="11">
        <f>H3-D3</f>
        <v>26</v>
      </c>
    </row>
    <row r="4" spans="1:10">
      <c r="A4" s="19">
        <v>2</v>
      </c>
      <c r="B4" s="12">
        <v>0.38523222748815161</v>
      </c>
      <c r="C4" s="12">
        <v>0.54921621621621619</v>
      </c>
      <c r="D4" s="13">
        <v>444</v>
      </c>
      <c r="E4" s="10">
        <v>633</v>
      </c>
      <c r="F4" s="12">
        <v>0.37122748815165879</v>
      </c>
      <c r="G4" s="12">
        <v>0.45985714285714291</v>
      </c>
      <c r="H4" s="13">
        <v>511</v>
      </c>
      <c r="I4" s="10">
        <v>633</v>
      </c>
      <c r="J4" s="11">
        <f t="shared" ref="J4:J52" si="0">H4-D4</f>
        <v>67</v>
      </c>
    </row>
    <row r="5" spans="1:10">
      <c r="A5" s="19">
        <v>3</v>
      </c>
      <c r="B5" s="12">
        <v>0.46123696682464449</v>
      </c>
      <c r="C5" s="12">
        <v>0.47550977198697064</v>
      </c>
      <c r="D5" s="13">
        <v>614</v>
      </c>
      <c r="E5" s="10">
        <v>633</v>
      </c>
      <c r="F5" s="12">
        <v>0.4422559241706161</v>
      </c>
      <c r="G5" s="12">
        <v>0.38454395604395603</v>
      </c>
      <c r="H5" s="13">
        <v>728</v>
      </c>
      <c r="I5" s="10">
        <v>633</v>
      </c>
      <c r="J5" s="11">
        <f t="shared" si="0"/>
        <v>114</v>
      </c>
    </row>
    <row r="6" spans="1:10">
      <c r="A6" s="19">
        <v>4</v>
      </c>
      <c r="B6" s="12">
        <v>0.52142180094786728</v>
      </c>
      <c r="C6" s="12">
        <v>0.43658730158730158</v>
      </c>
      <c r="D6" s="13">
        <v>756</v>
      </c>
      <c r="E6" s="10">
        <v>633</v>
      </c>
      <c r="F6" s="12">
        <v>0.49315165876777256</v>
      </c>
      <c r="G6" s="12">
        <v>0.33857375271149676</v>
      </c>
      <c r="H6" s="13">
        <v>922</v>
      </c>
      <c r="I6" s="10">
        <v>633</v>
      </c>
      <c r="J6" s="11">
        <f t="shared" si="0"/>
        <v>166</v>
      </c>
    </row>
    <row r="7" spans="1:10">
      <c r="A7" s="19">
        <v>5</v>
      </c>
      <c r="B7" s="12">
        <v>0.56062559241706156</v>
      </c>
      <c r="C7" s="12">
        <v>0.40281044267877408</v>
      </c>
      <c r="D7" s="13">
        <v>881</v>
      </c>
      <c r="E7" s="10">
        <v>633</v>
      </c>
      <c r="F7" s="12">
        <v>0.53247393364928919</v>
      </c>
      <c r="G7" s="12">
        <v>0.31354046511627909</v>
      </c>
      <c r="H7" s="13">
        <v>1075</v>
      </c>
      <c r="I7" s="10">
        <v>633</v>
      </c>
      <c r="J7" s="11">
        <f t="shared" si="0"/>
        <v>194</v>
      </c>
    </row>
    <row r="8" spans="1:10">
      <c r="A8" s="19">
        <v>6</v>
      </c>
      <c r="B8" s="12">
        <v>0.58927488151658758</v>
      </c>
      <c r="C8" s="12">
        <v>0.37601915322580642</v>
      </c>
      <c r="D8" s="13">
        <v>992</v>
      </c>
      <c r="E8" s="10">
        <v>633</v>
      </c>
      <c r="F8" s="12">
        <v>0.5589052132701422</v>
      </c>
      <c r="G8" s="12">
        <v>0.29022723543888429</v>
      </c>
      <c r="H8" s="13">
        <v>1219</v>
      </c>
      <c r="I8" s="10">
        <v>633</v>
      </c>
      <c r="J8" s="11">
        <f t="shared" si="0"/>
        <v>227</v>
      </c>
    </row>
    <row r="9" spans="1:10">
      <c r="A9" s="19">
        <v>7</v>
      </c>
      <c r="B9" s="12">
        <v>0.62253080568720376</v>
      </c>
      <c r="C9" s="12">
        <v>0.36252253909843601</v>
      </c>
      <c r="D9" s="13">
        <v>1087</v>
      </c>
      <c r="E9" s="10">
        <v>633</v>
      </c>
      <c r="F9" s="12">
        <v>0.58151184834123215</v>
      </c>
      <c r="G9" s="12">
        <v>0.27125792188651437</v>
      </c>
      <c r="H9" s="13">
        <v>1357</v>
      </c>
      <c r="I9" s="10">
        <v>633</v>
      </c>
      <c r="J9" s="11">
        <f t="shared" si="0"/>
        <v>270</v>
      </c>
    </row>
    <row r="10" spans="1:10">
      <c r="A10" s="19">
        <v>8</v>
      </c>
      <c r="B10" s="12">
        <v>0.65082464454976308</v>
      </c>
      <c r="C10" s="12">
        <v>0.35121227621483381</v>
      </c>
      <c r="D10" s="13">
        <v>1173</v>
      </c>
      <c r="E10" s="10">
        <v>633</v>
      </c>
      <c r="F10" s="12">
        <v>0.6113554502369668</v>
      </c>
      <c r="G10" s="12">
        <v>0.25954929577464791</v>
      </c>
      <c r="H10" s="13">
        <v>1491</v>
      </c>
      <c r="I10" s="10">
        <v>633</v>
      </c>
      <c r="J10" s="11">
        <f t="shared" si="0"/>
        <v>318</v>
      </c>
    </row>
    <row r="11" spans="1:10">
      <c r="A11" s="19">
        <v>9</v>
      </c>
      <c r="B11" s="12">
        <v>0.66973459715639816</v>
      </c>
      <c r="C11" s="12">
        <v>0.33996952686447479</v>
      </c>
      <c r="D11" s="13">
        <v>1247</v>
      </c>
      <c r="E11" s="10">
        <v>633</v>
      </c>
      <c r="F11" s="12">
        <v>0.63504265402843607</v>
      </c>
      <c r="G11" s="12">
        <v>0.24875123762376239</v>
      </c>
      <c r="H11" s="13">
        <v>1616</v>
      </c>
      <c r="I11" s="10">
        <v>633</v>
      </c>
      <c r="J11" s="11">
        <f t="shared" si="0"/>
        <v>369</v>
      </c>
    </row>
    <row r="12" spans="1:10">
      <c r="A12" s="19">
        <v>10</v>
      </c>
      <c r="B12" s="12">
        <v>0.68760189573459718</v>
      </c>
      <c r="C12" s="12">
        <v>0.33276146788990829</v>
      </c>
      <c r="D12" s="13">
        <v>1308</v>
      </c>
      <c r="E12" s="10">
        <v>633</v>
      </c>
      <c r="F12" s="12">
        <v>0.66164928909952614</v>
      </c>
      <c r="G12" s="12">
        <v>0.24098043728423477</v>
      </c>
      <c r="H12" s="13">
        <v>1738</v>
      </c>
      <c r="I12" s="10">
        <v>633</v>
      </c>
      <c r="J12" s="11">
        <f t="shared" si="0"/>
        <v>430</v>
      </c>
    </row>
    <row r="13" spans="1:10">
      <c r="A13" s="19">
        <v>11</v>
      </c>
      <c r="B13" s="12">
        <v>0.70619905213270151</v>
      </c>
      <c r="C13" s="12">
        <v>0.32797065297138667</v>
      </c>
      <c r="D13" s="13">
        <v>1363</v>
      </c>
      <c r="E13" s="10">
        <v>633</v>
      </c>
      <c r="F13" s="12">
        <v>0.69035071090047395</v>
      </c>
      <c r="G13" s="12">
        <v>0.23544827586206898</v>
      </c>
      <c r="H13" s="13">
        <v>1856</v>
      </c>
      <c r="I13" s="10">
        <v>633</v>
      </c>
      <c r="J13" s="11">
        <f t="shared" si="0"/>
        <v>493</v>
      </c>
    </row>
    <row r="14" spans="1:10">
      <c r="A14" s="19">
        <v>12</v>
      </c>
      <c r="B14" s="12">
        <v>0.71393364928909953</v>
      </c>
      <c r="C14" s="12">
        <v>0.31960396039603961</v>
      </c>
      <c r="D14" s="13">
        <v>1414</v>
      </c>
      <c r="E14" s="10">
        <v>633</v>
      </c>
      <c r="F14" s="12">
        <v>0.70300473933649288</v>
      </c>
      <c r="G14" s="12">
        <v>0.22588934010152284</v>
      </c>
      <c r="H14" s="13">
        <v>1970</v>
      </c>
      <c r="I14" s="10">
        <v>633</v>
      </c>
      <c r="J14" s="11">
        <f t="shared" si="0"/>
        <v>556</v>
      </c>
    </row>
    <row r="15" spans="1:10">
      <c r="A15" s="19">
        <v>13</v>
      </c>
      <c r="B15" s="12">
        <v>0.72527962085308062</v>
      </c>
      <c r="C15" s="12">
        <v>0.3153173076923077</v>
      </c>
      <c r="D15" s="13">
        <v>1456</v>
      </c>
      <c r="E15" s="10">
        <v>633</v>
      </c>
      <c r="F15" s="12">
        <v>0.71730805687203791</v>
      </c>
      <c r="G15" s="12">
        <v>0.21850625601539941</v>
      </c>
      <c r="H15" s="13">
        <v>2078</v>
      </c>
      <c r="I15" s="10">
        <v>633</v>
      </c>
      <c r="J15" s="11">
        <f t="shared" si="0"/>
        <v>622</v>
      </c>
    </row>
    <row r="16" spans="1:10">
      <c r="A16" s="19">
        <v>14</v>
      </c>
      <c r="B16" s="12">
        <v>0.73753554502369656</v>
      </c>
      <c r="C16" s="12">
        <v>0.31207219251336893</v>
      </c>
      <c r="D16" s="13">
        <v>1496</v>
      </c>
      <c r="E16" s="10">
        <v>633</v>
      </c>
      <c r="F16" s="12">
        <v>0.72680568720379157</v>
      </c>
      <c r="G16" s="12">
        <v>0.21055743707093824</v>
      </c>
      <c r="H16" s="13">
        <v>2185</v>
      </c>
      <c r="I16" s="10">
        <v>633</v>
      </c>
      <c r="J16" s="11">
        <f t="shared" si="0"/>
        <v>689</v>
      </c>
    </row>
    <row r="17" spans="1:11">
      <c r="A17" s="19">
        <v>15</v>
      </c>
      <c r="B17" s="12">
        <v>0.74555450236966825</v>
      </c>
      <c r="C17" s="12">
        <v>0.30825342913128673</v>
      </c>
      <c r="D17" s="13">
        <v>1531</v>
      </c>
      <c r="E17" s="10">
        <v>633</v>
      </c>
      <c r="F17" s="12">
        <v>0.73445497630331757</v>
      </c>
      <c r="G17" s="12">
        <v>0.20310615989515074</v>
      </c>
      <c r="H17" s="13">
        <v>2289</v>
      </c>
      <c r="I17" s="10">
        <v>633</v>
      </c>
      <c r="J17" s="11">
        <f t="shared" si="0"/>
        <v>758</v>
      </c>
    </row>
    <row r="18" spans="1:11">
      <c r="A18" s="19">
        <v>16</v>
      </c>
      <c r="B18" s="12">
        <v>0.75653080568720377</v>
      </c>
      <c r="C18" s="12">
        <v>0.30638771593090214</v>
      </c>
      <c r="D18" s="13">
        <v>1563</v>
      </c>
      <c r="E18" s="10">
        <v>633</v>
      </c>
      <c r="F18" s="12">
        <v>0.7486729857819906</v>
      </c>
      <c r="G18" s="12">
        <v>0.19870440251572327</v>
      </c>
      <c r="H18" s="13">
        <v>2385</v>
      </c>
      <c r="I18" s="10">
        <v>633</v>
      </c>
      <c r="J18" s="11">
        <f t="shared" si="0"/>
        <v>822</v>
      </c>
    </row>
    <row r="19" spans="1:11">
      <c r="A19" s="19">
        <v>17</v>
      </c>
      <c r="B19" s="12">
        <v>0.76446445497630333</v>
      </c>
      <c r="C19" s="12">
        <v>0.30415210559396605</v>
      </c>
      <c r="D19" s="13">
        <v>1591</v>
      </c>
      <c r="E19" s="10">
        <v>633</v>
      </c>
      <c r="F19" s="12">
        <v>0.75652132701421804</v>
      </c>
      <c r="G19" s="12">
        <v>0.19325181598062954</v>
      </c>
      <c r="H19" s="13">
        <v>2478</v>
      </c>
      <c r="I19" s="10">
        <v>633</v>
      </c>
      <c r="J19" s="11">
        <f t="shared" si="0"/>
        <v>887</v>
      </c>
    </row>
    <row r="20" spans="1:11">
      <c r="A20" s="19">
        <v>18</v>
      </c>
      <c r="B20" s="12">
        <v>0.7695924170616113</v>
      </c>
      <c r="C20" s="12">
        <v>0.3012690166975881</v>
      </c>
      <c r="D20" s="13">
        <v>1617</v>
      </c>
      <c r="E20" s="10">
        <v>633</v>
      </c>
      <c r="F20" s="12">
        <v>0.7595639810426541</v>
      </c>
      <c r="G20" s="12">
        <v>0.1875210608424337</v>
      </c>
      <c r="H20" s="13">
        <v>2564</v>
      </c>
      <c r="I20" s="10">
        <v>633</v>
      </c>
      <c r="J20" s="11">
        <f t="shared" si="0"/>
        <v>947</v>
      </c>
    </row>
    <row r="21" spans="1:11">
      <c r="A21" s="19">
        <v>19</v>
      </c>
      <c r="B21" s="12">
        <v>0.77752606635071098</v>
      </c>
      <c r="C21" s="12">
        <v>0.29974056029232643</v>
      </c>
      <c r="D21" s="13">
        <v>1642</v>
      </c>
      <c r="E21" s="10">
        <v>633</v>
      </c>
      <c r="F21" s="12">
        <v>0.76289099526066351</v>
      </c>
      <c r="G21" s="12">
        <v>0.18243672081601814</v>
      </c>
      <c r="H21" s="13">
        <v>2647</v>
      </c>
      <c r="I21" s="10">
        <v>633</v>
      </c>
      <c r="J21" s="11">
        <f t="shared" si="0"/>
        <v>1005</v>
      </c>
    </row>
    <row r="22" spans="1:11">
      <c r="A22" s="19">
        <v>20</v>
      </c>
      <c r="B22" s="12">
        <v>0.78398104265402846</v>
      </c>
      <c r="C22" s="12">
        <v>0.29805405405405405</v>
      </c>
      <c r="D22" s="13">
        <v>1665</v>
      </c>
      <c r="E22" s="10">
        <v>633</v>
      </c>
      <c r="F22" s="12">
        <v>0.77221800947867303</v>
      </c>
      <c r="G22" s="12">
        <v>0.17924972497249725</v>
      </c>
      <c r="H22" s="13">
        <v>2727</v>
      </c>
      <c r="I22" s="10">
        <v>633</v>
      </c>
      <c r="J22" s="11">
        <f t="shared" si="0"/>
        <v>1062</v>
      </c>
    </row>
    <row r="23" spans="1:11">
      <c r="A23" s="19">
        <v>21</v>
      </c>
      <c r="B23" s="12">
        <v>0.79487203791469196</v>
      </c>
      <c r="C23" s="12">
        <v>0.29860771513353118</v>
      </c>
      <c r="D23" s="13">
        <v>1685</v>
      </c>
      <c r="E23" s="10">
        <v>633</v>
      </c>
      <c r="F23" s="12">
        <v>0.77406635071090046</v>
      </c>
      <c r="G23" s="12">
        <v>0.17511937097927091</v>
      </c>
      <c r="H23" s="13">
        <v>2798</v>
      </c>
      <c r="I23" s="10">
        <v>633</v>
      </c>
      <c r="J23" s="11">
        <f t="shared" si="0"/>
        <v>1113</v>
      </c>
      <c r="K23" s="4"/>
    </row>
    <row r="24" spans="1:11">
      <c r="A24" s="19">
        <v>22</v>
      </c>
      <c r="B24" s="3">
        <v>0.80095734597156398</v>
      </c>
      <c r="C24" s="3">
        <v>0.29788836662749707</v>
      </c>
      <c r="D24" s="19">
        <v>1702</v>
      </c>
      <c r="E24" s="19">
        <v>633</v>
      </c>
      <c r="F24" s="3">
        <v>0.77554502369668255</v>
      </c>
      <c r="G24" s="3">
        <v>0.17123125217997909</v>
      </c>
      <c r="H24" s="19">
        <v>2867</v>
      </c>
      <c r="I24" s="19">
        <v>633</v>
      </c>
      <c r="J24" s="11">
        <f t="shared" si="0"/>
        <v>1165</v>
      </c>
    </row>
    <row r="25" spans="1:11">
      <c r="A25" s="19">
        <v>23</v>
      </c>
      <c r="B25" s="3">
        <v>0.80280568720379142</v>
      </c>
      <c r="C25" s="3">
        <v>0.29613986013986016</v>
      </c>
      <c r="D25" s="19">
        <v>1716</v>
      </c>
      <c r="E25" s="19">
        <v>633</v>
      </c>
      <c r="F25" s="3">
        <v>0.78006635071090047</v>
      </c>
      <c r="G25" s="3">
        <v>0.16864139344262294</v>
      </c>
      <c r="H25" s="19">
        <v>2928</v>
      </c>
      <c r="I25" s="19">
        <v>633</v>
      </c>
      <c r="J25" s="11">
        <f t="shared" si="0"/>
        <v>1212</v>
      </c>
    </row>
    <row r="26" spans="1:11">
      <c r="A26" s="19">
        <v>24</v>
      </c>
      <c r="B26" s="3">
        <v>0.80889099526066355</v>
      </c>
      <c r="C26" s="3">
        <v>0.29596994219653178</v>
      </c>
      <c r="D26" s="19">
        <v>1730</v>
      </c>
      <c r="E26" s="19">
        <v>633</v>
      </c>
      <c r="F26" s="3">
        <v>0.78487203791469196</v>
      </c>
      <c r="G26" s="3">
        <v>0.16644020100502513</v>
      </c>
      <c r="H26" s="19">
        <v>2985</v>
      </c>
      <c r="I26" s="19">
        <v>633</v>
      </c>
      <c r="J26" s="11">
        <f t="shared" si="0"/>
        <v>1255</v>
      </c>
    </row>
    <row r="27" spans="1:11">
      <c r="A27" s="19">
        <v>25</v>
      </c>
      <c r="B27" s="3">
        <v>0.81045497630331753</v>
      </c>
      <c r="C27" s="3">
        <v>0.29466858127512924</v>
      </c>
      <c r="D27" s="19">
        <v>1741</v>
      </c>
      <c r="E27" s="19">
        <v>633</v>
      </c>
      <c r="F27" s="3">
        <v>0.78819905213270147</v>
      </c>
      <c r="G27" s="3">
        <v>0.16422975641869653</v>
      </c>
      <c r="H27" s="19">
        <v>3038</v>
      </c>
      <c r="I27" s="19">
        <v>633</v>
      </c>
      <c r="J27" s="11">
        <f t="shared" si="0"/>
        <v>1297</v>
      </c>
    </row>
    <row r="28" spans="1:11">
      <c r="A28" s="19">
        <v>26</v>
      </c>
      <c r="B28" s="3">
        <v>0.81045497630331753</v>
      </c>
      <c r="C28" s="3">
        <v>0.29315314285714289</v>
      </c>
      <c r="D28" s="19">
        <v>1750</v>
      </c>
      <c r="E28" s="19">
        <v>633</v>
      </c>
      <c r="F28" s="3">
        <v>0.7911563981042653</v>
      </c>
      <c r="G28" s="3">
        <v>0.16222934888241008</v>
      </c>
      <c r="H28" s="19">
        <v>3087</v>
      </c>
      <c r="I28" s="19">
        <v>633</v>
      </c>
      <c r="J28" s="11">
        <f t="shared" si="0"/>
        <v>1337</v>
      </c>
    </row>
    <row r="29" spans="1:11">
      <c r="A29" s="19">
        <v>27</v>
      </c>
      <c r="B29" s="3">
        <v>0.81201895734597163</v>
      </c>
      <c r="C29" s="3">
        <v>0.29221603183627065</v>
      </c>
      <c r="D29" s="19">
        <v>1759</v>
      </c>
      <c r="E29" s="19">
        <v>633</v>
      </c>
      <c r="F29" s="3">
        <v>0.7911563981042653</v>
      </c>
      <c r="G29" s="3">
        <v>0.15979642629227822</v>
      </c>
      <c r="H29" s="19">
        <v>3134</v>
      </c>
      <c r="I29" s="19">
        <v>633</v>
      </c>
      <c r="J29" s="11">
        <f t="shared" si="0"/>
        <v>1375</v>
      </c>
    </row>
    <row r="30" spans="1:11">
      <c r="A30" s="19">
        <v>28</v>
      </c>
      <c r="B30" s="3">
        <v>0.81358293838862572</v>
      </c>
      <c r="C30" s="3">
        <v>0.29128846153846155</v>
      </c>
      <c r="D30" s="19">
        <v>1768</v>
      </c>
      <c r="E30" s="19">
        <v>633</v>
      </c>
      <c r="F30" s="3">
        <v>0.7911563981042653</v>
      </c>
      <c r="G30" s="3">
        <v>0.15783233532934129</v>
      </c>
      <c r="H30" s="19">
        <v>3173</v>
      </c>
      <c r="I30" s="19">
        <v>633</v>
      </c>
      <c r="J30" s="11">
        <f t="shared" si="0"/>
        <v>1405</v>
      </c>
    </row>
    <row r="31" spans="1:11">
      <c r="A31" s="19">
        <v>29</v>
      </c>
      <c r="B31" s="3">
        <v>0.8151469194312797</v>
      </c>
      <c r="C31" s="3">
        <v>0.29037028700056278</v>
      </c>
      <c r="D31" s="19">
        <v>1777</v>
      </c>
      <c r="E31" s="19">
        <v>633</v>
      </c>
      <c r="F31" s="3">
        <v>0.7911563981042653</v>
      </c>
      <c r="G31" s="3">
        <v>0.15591594022415939</v>
      </c>
      <c r="H31" s="19">
        <v>3212</v>
      </c>
      <c r="I31" s="19">
        <v>633</v>
      </c>
      <c r="J31" s="11">
        <f t="shared" si="0"/>
        <v>1435</v>
      </c>
    </row>
    <row r="32" spans="1:11">
      <c r="A32" s="19">
        <v>30</v>
      </c>
      <c r="B32" s="3">
        <v>0.81671090047393358</v>
      </c>
      <c r="C32" s="3">
        <v>0.28946136618141094</v>
      </c>
      <c r="D32" s="19">
        <v>1786</v>
      </c>
      <c r="E32" s="19">
        <v>633</v>
      </c>
      <c r="F32" s="3">
        <v>0.7911563981042653</v>
      </c>
      <c r="G32" s="3">
        <v>0.15414035087719297</v>
      </c>
      <c r="H32" s="19">
        <v>3249</v>
      </c>
      <c r="I32" s="19">
        <v>633</v>
      </c>
      <c r="J32" s="11">
        <f t="shared" si="0"/>
        <v>1463</v>
      </c>
    </row>
    <row r="33" spans="1:10">
      <c r="A33" s="19">
        <v>31</v>
      </c>
      <c r="B33" s="3">
        <v>0.81827488151658767</v>
      </c>
      <c r="C33" s="3">
        <v>0.28856155988857934</v>
      </c>
      <c r="D33" s="19">
        <v>1795</v>
      </c>
      <c r="E33" s="19">
        <v>633</v>
      </c>
      <c r="F33" s="3">
        <v>0.7911563981042653</v>
      </c>
      <c r="G33" s="3">
        <v>0.15245114155251141</v>
      </c>
      <c r="H33" s="19">
        <v>3285</v>
      </c>
      <c r="I33" s="19">
        <v>633</v>
      </c>
      <c r="J33" s="11">
        <f t="shared" si="0"/>
        <v>1490</v>
      </c>
    </row>
    <row r="34" spans="1:10">
      <c r="A34" s="19">
        <v>32</v>
      </c>
      <c r="B34" s="3">
        <v>0.81827488151658767</v>
      </c>
      <c r="C34" s="3">
        <v>0.28712195121951217</v>
      </c>
      <c r="D34" s="19">
        <v>1804</v>
      </c>
      <c r="E34" s="19">
        <v>633</v>
      </c>
      <c r="F34" s="3">
        <v>0.7911563981042653</v>
      </c>
      <c r="G34" s="3">
        <v>0.15084397590361445</v>
      </c>
      <c r="H34" s="19">
        <v>3320</v>
      </c>
      <c r="I34" s="19">
        <v>633</v>
      </c>
      <c r="J34" s="11">
        <f t="shared" si="0"/>
        <v>1516</v>
      </c>
    </row>
    <row r="35" spans="1:10">
      <c r="A35" s="19">
        <v>33</v>
      </c>
      <c r="B35" s="3">
        <v>0.81983886255924165</v>
      </c>
      <c r="C35" s="3">
        <v>0.28624269167126309</v>
      </c>
      <c r="D35" s="19">
        <v>1813</v>
      </c>
      <c r="E35" s="19">
        <v>633</v>
      </c>
      <c r="F35" s="3">
        <v>0.7911563981042653</v>
      </c>
      <c r="G35" s="3">
        <v>0.14927034277198212</v>
      </c>
      <c r="H35" s="19">
        <v>3355</v>
      </c>
      <c r="I35" s="19">
        <v>633</v>
      </c>
      <c r="J35" s="11">
        <f t="shared" si="0"/>
        <v>1542</v>
      </c>
    </row>
    <row r="36" spans="1:10">
      <c r="A36" s="19">
        <v>34</v>
      </c>
      <c r="B36" s="3">
        <v>0.81983886255924165</v>
      </c>
      <c r="C36" s="3">
        <v>0.28498517298187809</v>
      </c>
      <c r="D36" s="19">
        <v>1821</v>
      </c>
      <c r="E36" s="19">
        <v>633</v>
      </c>
      <c r="F36" s="3">
        <v>0.79300473933649296</v>
      </c>
      <c r="G36" s="3">
        <v>0.1481180289170847</v>
      </c>
      <c r="H36" s="19">
        <v>3389</v>
      </c>
      <c r="I36" s="19">
        <v>633</v>
      </c>
      <c r="J36" s="11">
        <f t="shared" si="0"/>
        <v>1568</v>
      </c>
    </row>
    <row r="37" spans="1:10">
      <c r="A37" s="19">
        <v>35</v>
      </c>
      <c r="B37" s="3">
        <v>0.81983886255924165</v>
      </c>
      <c r="C37" s="3">
        <v>0.28373865500273371</v>
      </c>
      <c r="D37" s="19">
        <v>1829</v>
      </c>
      <c r="E37" s="19">
        <v>633</v>
      </c>
      <c r="F37" s="3">
        <v>0.79448341232227493</v>
      </c>
      <c r="G37" s="3">
        <v>0.14704912280701754</v>
      </c>
      <c r="H37" s="19">
        <v>3420</v>
      </c>
      <c r="I37" s="19">
        <v>633</v>
      </c>
      <c r="J37" s="11">
        <f t="shared" si="0"/>
        <v>1591</v>
      </c>
    </row>
    <row r="38" spans="1:10">
      <c r="A38" s="19">
        <v>36</v>
      </c>
      <c r="B38" s="3">
        <v>0.81983886255924165</v>
      </c>
      <c r="C38" s="3">
        <v>0.28250299401197604</v>
      </c>
      <c r="D38" s="19">
        <v>1837</v>
      </c>
      <c r="E38" s="19">
        <v>633</v>
      </c>
      <c r="F38" s="3">
        <v>0.7959620853080569</v>
      </c>
      <c r="G38" s="3">
        <v>0.14604173913043478</v>
      </c>
      <c r="H38" s="19">
        <v>3450</v>
      </c>
      <c r="I38" s="19">
        <v>633</v>
      </c>
      <c r="J38" s="11">
        <f t="shared" si="0"/>
        <v>1613</v>
      </c>
    </row>
    <row r="39" spans="1:10">
      <c r="A39" s="19">
        <v>37</v>
      </c>
      <c r="B39" s="3">
        <v>0.81983886255924165</v>
      </c>
      <c r="C39" s="3">
        <v>0.28127804878048779</v>
      </c>
      <c r="D39" s="19">
        <v>1845</v>
      </c>
      <c r="E39" s="19">
        <v>633</v>
      </c>
      <c r="F39" s="3">
        <v>0.7959620853080569</v>
      </c>
      <c r="G39" s="3">
        <v>0.14490767903364971</v>
      </c>
      <c r="H39" s="19">
        <v>3477</v>
      </c>
      <c r="I39" s="19">
        <v>633</v>
      </c>
      <c r="J39" s="11">
        <f t="shared" si="0"/>
        <v>1632</v>
      </c>
    </row>
    <row r="40" spans="1:10">
      <c r="A40" s="19">
        <v>38</v>
      </c>
      <c r="B40" s="3">
        <v>0.81983886255924165</v>
      </c>
      <c r="C40" s="3">
        <v>0.28006368051807878</v>
      </c>
      <c r="D40" s="19">
        <v>1853</v>
      </c>
      <c r="E40" s="19">
        <v>633</v>
      </c>
      <c r="F40" s="3">
        <v>0.7959620853080569</v>
      </c>
      <c r="G40" s="3">
        <v>0.14379109589041095</v>
      </c>
      <c r="H40" s="19">
        <v>3504</v>
      </c>
      <c r="I40" s="19">
        <v>633</v>
      </c>
      <c r="J40" s="11">
        <f t="shared" si="0"/>
        <v>1651</v>
      </c>
    </row>
    <row r="41" spans="1:10">
      <c r="A41" s="19">
        <v>39</v>
      </c>
      <c r="B41" s="3">
        <v>0.81983886255924165</v>
      </c>
      <c r="C41" s="3">
        <v>0.27885975282106396</v>
      </c>
      <c r="D41" s="19">
        <v>1861</v>
      </c>
      <c r="E41" s="19">
        <v>633</v>
      </c>
      <c r="F41" s="3">
        <v>0.7992890995260663</v>
      </c>
      <c r="G41" s="3">
        <v>0.14332861189801699</v>
      </c>
      <c r="H41" s="19">
        <v>3530</v>
      </c>
      <c r="I41" s="19">
        <v>633</v>
      </c>
      <c r="J41" s="11">
        <f t="shared" si="0"/>
        <v>1669</v>
      </c>
    </row>
    <row r="42" spans="1:10">
      <c r="A42" s="19">
        <v>40</v>
      </c>
      <c r="B42" s="3">
        <v>0.81983886255924165</v>
      </c>
      <c r="C42" s="3">
        <v>0.27766613162118781</v>
      </c>
      <c r="D42" s="19">
        <v>1869</v>
      </c>
      <c r="E42" s="19">
        <v>633</v>
      </c>
      <c r="F42" s="3">
        <v>0.7992890995260663</v>
      </c>
      <c r="G42" s="3">
        <v>0.1422806524184477</v>
      </c>
      <c r="H42" s="19">
        <v>3556</v>
      </c>
      <c r="I42" s="19">
        <v>633</v>
      </c>
      <c r="J42" s="11">
        <f t="shared" si="0"/>
        <v>1687</v>
      </c>
    </row>
    <row r="43" spans="1:10">
      <c r="A43" s="19">
        <v>41</v>
      </c>
      <c r="B43" s="3">
        <v>0.81983886255924165</v>
      </c>
      <c r="C43" s="3">
        <v>0.27648268513585506</v>
      </c>
      <c r="D43" s="19">
        <v>1877</v>
      </c>
      <c r="E43" s="19">
        <v>633</v>
      </c>
      <c r="F43" s="3">
        <v>0.7992890995260663</v>
      </c>
      <c r="G43" s="3">
        <v>0.14124790619765493</v>
      </c>
      <c r="H43" s="19">
        <v>3582</v>
      </c>
      <c r="I43" s="19">
        <v>633</v>
      </c>
      <c r="J43" s="11">
        <f t="shared" si="0"/>
        <v>1705</v>
      </c>
    </row>
    <row r="44" spans="1:10">
      <c r="A44" s="19">
        <v>42</v>
      </c>
      <c r="B44" s="3">
        <v>0.82140284360189575</v>
      </c>
      <c r="C44" s="3">
        <v>0.27583448275862066</v>
      </c>
      <c r="D44" s="19">
        <v>1885</v>
      </c>
      <c r="E44" s="19">
        <v>633</v>
      </c>
      <c r="F44" s="3">
        <v>0.7992890995260663</v>
      </c>
      <c r="G44" s="3">
        <v>0.14026892154144718</v>
      </c>
      <c r="H44" s="19">
        <v>3607</v>
      </c>
      <c r="I44" s="19">
        <v>633</v>
      </c>
      <c r="J44" s="11">
        <f t="shared" si="0"/>
        <v>1722</v>
      </c>
    </row>
    <row r="45" spans="1:10">
      <c r="A45" s="19">
        <v>43</v>
      </c>
      <c r="B45" s="3">
        <v>0.82140284360189575</v>
      </c>
      <c r="C45" s="3">
        <v>0.27466877971473852</v>
      </c>
      <c r="D45" s="19">
        <v>1893</v>
      </c>
      <c r="E45" s="19">
        <v>633</v>
      </c>
      <c r="F45" s="3">
        <v>0.80076777251184839</v>
      </c>
      <c r="G45" s="3">
        <v>0.13959955935004131</v>
      </c>
      <c r="H45" s="19">
        <v>3631</v>
      </c>
      <c r="I45" s="19">
        <v>633</v>
      </c>
      <c r="J45" s="11">
        <f t="shared" si="0"/>
        <v>1738</v>
      </c>
    </row>
    <row r="46" spans="1:10">
      <c r="A46" s="19">
        <v>44</v>
      </c>
      <c r="B46" s="3">
        <v>0.82140284360189575</v>
      </c>
      <c r="C46" s="3">
        <v>0.27351288795370854</v>
      </c>
      <c r="D46" s="19">
        <v>1901</v>
      </c>
      <c r="E46" s="19">
        <v>633</v>
      </c>
      <c r="F46" s="3">
        <v>0.80076777251184839</v>
      </c>
      <c r="G46" s="3">
        <v>0.13913972001097996</v>
      </c>
      <c r="H46" s="19">
        <v>3643</v>
      </c>
      <c r="I46" s="19">
        <v>633</v>
      </c>
      <c r="J46" s="11">
        <f t="shared" si="0"/>
        <v>1742</v>
      </c>
    </row>
    <row r="47" spans="1:10">
      <c r="A47" s="19">
        <v>45</v>
      </c>
      <c r="B47" s="3">
        <v>0.82296682464454973</v>
      </c>
      <c r="C47" s="3">
        <v>0.27288528025144054</v>
      </c>
      <c r="D47" s="19">
        <v>1909</v>
      </c>
      <c r="E47" s="19">
        <v>633</v>
      </c>
      <c r="F47" s="3">
        <v>0.80076777251184839</v>
      </c>
      <c r="G47" s="3">
        <v>0.13879682365826945</v>
      </c>
      <c r="H47" s="19">
        <v>3652</v>
      </c>
      <c r="I47" s="19">
        <v>633</v>
      </c>
      <c r="J47" s="11">
        <f t="shared" si="0"/>
        <v>1743</v>
      </c>
    </row>
    <row r="48" spans="1:10">
      <c r="A48" s="19">
        <v>46</v>
      </c>
      <c r="B48" s="3">
        <v>0.82296682464454973</v>
      </c>
      <c r="C48" s="3">
        <v>0.27203028720626632</v>
      </c>
      <c r="D48" s="19">
        <v>1915</v>
      </c>
      <c r="E48" s="19">
        <v>633</v>
      </c>
      <c r="F48" s="3">
        <v>0.80076777251184839</v>
      </c>
      <c r="G48" s="3">
        <v>0.13860705496308451</v>
      </c>
      <c r="H48" s="19">
        <v>3657</v>
      </c>
      <c r="I48" s="19">
        <v>633</v>
      </c>
      <c r="J48" s="11">
        <f t="shared" si="0"/>
        <v>1742</v>
      </c>
    </row>
    <row r="49" spans="1:10">
      <c r="A49" s="19">
        <v>47</v>
      </c>
      <c r="B49" s="3">
        <v>0.82296682464454973</v>
      </c>
      <c r="C49" s="3">
        <v>0.27118063508589274</v>
      </c>
      <c r="D49" s="19">
        <v>1921</v>
      </c>
      <c r="E49" s="19">
        <v>633</v>
      </c>
      <c r="F49" s="3">
        <v>0.80076777251184839</v>
      </c>
      <c r="G49" s="3">
        <v>0.13845561322043159</v>
      </c>
      <c r="H49" s="19">
        <v>3661</v>
      </c>
      <c r="I49" s="19">
        <v>633</v>
      </c>
      <c r="J49" s="11">
        <f t="shared" si="0"/>
        <v>1740</v>
      </c>
    </row>
    <row r="50" spans="1:10">
      <c r="A50" s="19">
        <v>48</v>
      </c>
      <c r="B50" s="3">
        <v>0.82296682464454973</v>
      </c>
      <c r="C50" s="3">
        <v>0.27033627400103788</v>
      </c>
      <c r="D50" s="19">
        <v>1927</v>
      </c>
      <c r="E50" s="19">
        <v>633</v>
      </c>
      <c r="F50" s="3">
        <v>0.80076777251184839</v>
      </c>
      <c r="G50" s="3">
        <v>0.13830450204638473</v>
      </c>
      <c r="H50" s="19">
        <v>3665</v>
      </c>
      <c r="I50" s="19">
        <v>633</v>
      </c>
      <c r="J50" s="11">
        <f t="shared" si="0"/>
        <v>1738</v>
      </c>
    </row>
    <row r="51" spans="1:10">
      <c r="A51" s="19">
        <v>49</v>
      </c>
      <c r="B51" s="3">
        <v>0.82296682464454973</v>
      </c>
      <c r="C51" s="3">
        <v>0.26949715468184171</v>
      </c>
      <c r="D51" s="19">
        <v>1933</v>
      </c>
      <c r="E51" s="19">
        <v>633</v>
      </c>
      <c r="F51" s="3">
        <v>0.80076777251184839</v>
      </c>
      <c r="G51" s="3">
        <v>0.13822907008453778</v>
      </c>
      <c r="H51" s="19">
        <v>3667</v>
      </c>
      <c r="I51" s="19">
        <v>633</v>
      </c>
      <c r="J51" s="11">
        <f t="shared" si="0"/>
        <v>1734</v>
      </c>
    </row>
    <row r="52" spans="1:10">
      <c r="A52" s="19">
        <v>50</v>
      </c>
      <c r="B52" s="3">
        <v>0.82296682464454973</v>
      </c>
      <c r="C52" s="3">
        <v>0.2688018575851393</v>
      </c>
      <c r="D52" s="19">
        <v>1938</v>
      </c>
      <c r="E52" s="19">
        <v>633</v>
      </c>
      <c r="F52" s="3">
        <v>0.80076777251184839</v>
      </c>
      <c r="G52" s="3">
        <v>0.13815372035977105</v>
      </c>
      <c r="H52" s="19">
        <v>3669</v>
      </c>
      <c r="I52" s="19">
        <v>633</v>
      </c>
      <c r="J52" s="11">
        <f t="shared" si="0"/>
        <v>1731</v>
      </c>
    </row>
  </sheetData>
  <mergeCells count="2">
    <mergeCell ref="B1:E1"/>
    <mergeCell ref="F1:I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hop-prevend</vt:lpstr>
      <vt:lpstr>hop-lifelines</vt:lpstr>
      <vt:lpstr>hop-mitchelstown</vt:lpstr>
      <vt:lpstr>hop-summary</vt:lpstr>
      <vt:lpstr>hop-prevend-disabled</vt:lpstr>
      <vt:lpstr>hop-lifelines-disabled</vt:lpstr>
      <vt:lpstr>hop-mitchelstown-disabled</vt:lpstr>
      <vt:lpstr>hop-summary-disabled</vt:lpstr>
      <vt:lpstr>compare_enable_disable</vt:lpstr>
      <vt:lpstr>Finrisk2002-Finrisk2007</vt:lpstr>
      <vt:lpstr>finrisk-summary</vt:lpstr>
    </vt:vector>
  </TitlesOfParts>
  <Company>UMCG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chao pang</dc:creator>
  <cp:lastModifiedBy>chao pang</cp:lastModifiedBy>
  <dcterms:created xsi:type="dcterms:W3CDTF">2016-09-19T12:31:37Z</dcterms:created>
  <dcterms:modified xsi:type="dcterms:W3CDTF">2016-11-07T10:03:52Z</dcterms:modified>
</cp:coreProperties>
</file>